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35" windowWidth="5880" windowHeight="5880"/>
  </bookViews>
  <sheets>
    <sheet name="P wave" sheetId="1" r:id="rId1"/>
    <sheet name="S wave" sheetId="6" r:id="rId2"/>
    <sheet name="Magnetic Susceptibility" sheetId="2" r:id="rId3"/>
  </sheets>
  <calcPr calcId="145621"/>
</workbook>
</file>

<file path=xl/calcChain.xml><?xml version="1.0" encoding="utf-8"?>
<calcChain xmlns="http://schemas.openxmlformats.org/spreadsheetml/2006/main">
  <c r="B123" i="1" l="1"/>
  <c r="E123" i="1"/>
  <c r="G123" i="1"/>
  <c r="H123" i="1" s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E108" i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E115" i="1"/>
  <c r="H115" i="1" s="1"/>
  <c r="E116" i="1"/>
  <c r="E117" i="1"/>
  <c r="E118" i="1"/>
  <c r="H118" i="1" s="1"/>
  <c r="E119" i="1"/>
  <c r="H119" i="1" s="1"/>
  <c r="E120" i="1"/>
  <c r="H120" i="1" s="1"/>
  <c r="E121" i="1"/>
  <c r="H121" i="1" s="1"/>
  <c r="E122" i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4" i="1"/>
  <c r="H194" i="1" s="1"/>
  <c r="E195" i="1"/>
  <c r="H195" i="1" s="1"/>
  <c r="E196" i="1"/>
  <c r="H196" i="1" s="1"/>
  <c r="E197" i="1"/>
  <c r="H197" i="1" s="1"/>
  <c r="E198" i="1"/>
  <c r="H198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4" i="1"/>
  <c r="H234" i="1" s="1"/>
  <c r="E235" i="1"/>
  <c r="H235" i="1" s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H243" i="1" s="1"/>
  <c r="E244" i="1"/>
  <c r="H244" i="1" s="1"/>
  <c r="E245" i="1"/>
  <c r="H245" i="1" s="1"/>
  <c r="E246" i="1"/>
  <c r="H246" i="1" s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H299" i="1" s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H315" i="1" s="1"/>
  <c r="E316" i="1"/>
  <c r="H316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H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E331" i="1"/>
  <c r="H331" i="1" s="1"/>
  <c r="E332" i="1"/>
  <c r="H332" i="1" s="1"/>
  <c r="E333" i="1"/>
  <c r="H333" i="1" s="1"/>
  <c r="E334" i="1"/>
  <c r="H334" i="1" s="1"/>
  <c r="E335" i="1"/>
  <c r="H335" i="1" s="1"/>
  <c r="E336" i="1"/>
  <c r="H336" i="1" s="1"/>
  <c r="E337" i="1"/>
  <c r="H337" i="1" s="1"/>
  <c r="E338" i="1"/>
  <c r="H338" i="1" s="1"/>
  <c r="E339" i="1"/>
  <c r="H339" i="1" s="1"/>
  <c r="E340" i="1"/>
  <c r="H340" i="1" s="1"/>
  <c r="E341" i="1"/>
  <c r="H341" i="1" s="1"/>
  <c r="E342" i="1"/>
  <c r="H342" i="1" s="1"/>
  <c r="E343" i="1"/>
  <c r="H343" i="1" s="1"/>
  <c r="E344" i="1"/>
  <c r="H344" i="1" s="1"/>
  <c r="E345" i="1"/>
  <c r="H345" i="1" s="1"/>
  <c r="E346" i="1"/>
  <c r="H346" i="1" s="1"/>
  <c r="E347" i="1"/>
  <c r="H347" i="1" s="1"/>
  <c r="E348" i="1"/>
  <c r="H348" i="1" s="1"/>
  <c r="E349" i="1"/>
  <c r="H349" i="1" s="1"/>
  <c r="E350" i="1"/>
  <c r="H350" i="1" s="1"/>
  <c r="E351" i="1"/>
  <c r="H351" i="1" s="1"/>
  <c r="E352" i="1"/>
  <c r="H352" i="1" s="1"/>
  <c r="E353" i="1"/>
  <c r="H353" i="1" s="1"/>
  <c r="E354" i="1"/>
  <c r="H354" i="1" s="1"/>
  <c r="E355" i="1"/>
  <c r="H355" i="1" s="1"/>
  <c r="E356" i="1"/>
  <c r="H356" i="1" s="1"/>
  <c r="E357" i="1"/>
  <c r="H357" i="1" s="1"/>
  <c r="E358" i="1"/>
  <c r="H358" i="1" s="1"/>
  <c r="E359" i="1"/>
  <c r="H359" i="1" s="1"/>
  <c r="E360" i="1"/>
  <c r="H360" i="1" s="1"/>
  <c r="E361" i="1"/>
  <c r="H361" i="1" s="1"/>
  <c r="E362" i="1"/>
  <c r="H362" i="1" s="1"/>
  <c r="E363" i="1"/>
  <c r="H363" i="1" s="1"/>
  <c r="E364" i="1"/>
  <c r="H364" i="1" s="1"/>
  <c r="E365" i="1"/>
  <c r="H365" i="1" s="1"/>
  <c r="E366" i="1"/>
  <c r="H366" i="1" s="1"/>
  <c r="E367" i="1"/>
  <c r="H367" i="1" s="1"/>
  <c r="E368" i="1"/>
  <c r="H368" i="1" s="1"/>
  <c r="E369" i="1"/>
  <c r="H369" i="1" s="1"/>
  <c r="E370" i="1"/>
  <c r="H370" i="1" s="1"/>
  <c r="E371" i="1"/>
  <c r="H371" i="1" s="1"/>
  <c r="E372" i="1"/>
  <c r="H372" i="1" s="1"/>
  <c r="E373" i="1"/>
  <c r="H373" i="1" s="1"/>
  <c r="E374" i="1"/>
  <c r="H374" i="1" s="1"/>
  <c r="E375" i="1"/>
  <c r="H375" i="1" s="1"/>
  <c r="E376" i="1"/>
  <c r="H376" i="1" s="1"/>
  <c r="E377" i="1"/>
  <c r="H377" i="1" s="1"/>
  <c r="E378" i="1"/>
  <c r="H378" i="1" s="1"/>
  <c r="E379" i="1"/>
  <c r="H379" i="1" s="1"/>
  <c r="E380" i="1"/>
  <c r="H380" i="1" s="1"/>
  <c r="E381" i="1"/>
  <c r="H381" i="1" s="1"/>
  <c r="E382" i="1"/>
  <c r="H382" i="1" s="1"/>
  <c r="E383" i="1"/>
  <c r="H383" i="1" s="1"/>
  <c r="E384" i="1"/>
  <c r="H384" i="1" s="1"/>
  <c r="E385" i="1"/>
  <c r="H385" i="1" s="1"/>
  <c r="E386" i="1"/>
  <c r="H386" i="1" s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6" i="1"/>
  <c r="H396" i="1" s="1"/>
  <c r="E397" i="1"/>
  <c r="H397" i="1" s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6" i="1"/>
  <c r="H406" i="1" s="1"/>
  <c r="E407" i="1"/>
  <c r="H407" i="1" s="1"/>
  <c r="E408" i="1"/>
  <c r="H408" i="1" s="1"/>
  <c r="E409" i="1"/>
  <c r="H409" i="1" s="1"/>
  <c r="E410" i="1"/>
  <c r="H410" i="1" s="1"/>
  <c r="E411" i="1"/>
  <c r="H411" i="1" s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19" i="1"/>
  <c r="H419" i="1" s="1"/>
  <c r="E420" i="1"/>
  <c r="H420" i="1" s="1"/>
  <c r="E421" i="1"/>
  <c r="H421" i="1" s="1"/>
  <c r="E422" i="1"/>
  <c r="H422" i="1" s="1"/>
  <c r="E423" i="1"/>
  <c r="H423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431" i="1"/>
  <c r="H431" i="1" s="1"/>
  <c r="E432" i="1"/>
  <c r="H432" i="1" s="1"/>
  <c r="E433" i="1"/>
  <c r="H433" i="1" s="1"/>
  <c r="E434" i="1"/>
  <c r="H434" i="1" s="1"/>
  <c r="E435" i="1"/>
  <c r="H435" i="1" s="1"/>
  <c r="E436" i="1"/>
  <c r="H436" i="1" s="1"/>
  <c r="E437" i="1"/>
  <c r="H437" i="1" s="1"/>
  <c r="E438" i="1"/>
  <c r="H438" i="1" s="1"/>
  <c r="E439" i="1"/>
  <c r="H439" i="1" s="1"/>
  <c r="E440" i="1"/>
  <c r="H440" i="1" s="1"/>
  <c r="E441" i="1"/>
  <c r="H441" i="1" s="1"/>
  <c r="E442" i="1"/>
  <c r="H442" i="1" s="1"/>
  <c r="E443" i="1"/>
  <c r="H443" i="1" s="1"/>
  <c r="E444" i="1"/>
  <c r="H444" i="1" s="1"/>
  <c r="E445" i="1"/>
  <c r="H445" i="1" s="1"/>
  <c r="E446" i="1"/>
  <c r="H446" i="1" s="1"/>
  <c r="E447" i="1"/>
  <c r="H447" i="1" s="1"/>
  <c r="E448" i="1"/>
  <c r="H448" i="1" s="1"/>
  <c r="E449" i="1"/>
  <c r="H449" i="1" s="1"/>
  <c r="E450" i="1"/>
  <c r="H450" i="1" s="1"/>
  <c r="E451" i="1"/>
  <c r="H451" i="1" s="1"/>
  <c r="E452" i="1"/>
  <c r="H452" i="1" s="1"/>
  <c r="E453" i="1"/>
  <c r="H453" i="1" s="1"/>
  <c r="E454" i="1"/>
  <c r="H454" i="1" s="1"/>
  <c r="E455" i="1"/>
  <c r="H455" i="1" s="1"/>
  <c r="E456" i="1"/>
  <c r="H456" i="1" s="1"/>
  <c r="E457" i="1"/>
  <c r="H457" i="1" s="1"/>
  <c r="E458" i="1"/>
  <c r="H458" i="1" s="1"/>
  <c r="E459" i="1"/>
  <c r="H459" i="1" s="1"/>
  <c r="E460" i="1"/>
  <c r="H460" i="1" s="1"/>
  <c r="E461" i="1"/>
  <c r="H461" i="1" s="1"/>
  <c r="E462" i="1"/>
  <c r="H462" i="1" s="1"/>
  <c r="E463" i="1"/>
  <c r="H463" i="1" s="1"/>
  <c r="E464" i="1"/>
  <c r="H464" i="1" s="1"/>
  <c r="E465" i="1"/>
  <c r="H465" i="1" s="1"/>
  <c r="E466" i="1"/>
  <c r="H466" i="1" s="1"/>
  <c r="E467" i="1"/>
  <c r="H467" i="1" s="1"/>
  <c r="E468" i="1"/>
  <c r="H468" i="1" s="1"/>
  <c r="E469" i="1"/>
  <c r="H469" i="1" s="1"/>
  <c r="E470" i="1"/>
  <c r="H470" i="1" s="1"/>
  <c r="E471" i="1"/>
  <c r="H471" i="1" s="1"/>
  <c r="E472" i="1"/>
  <c r="H472" i="1" s="1"/>
  <c r="E473" i="1"/>
  <c r="H473" i="1" s="1"/>
  <c r="E474" i="1"/>
  <c r="H474" i="1" s="1"/>
  <c r="E475" i="1"/>
  <c r="H475" i="1" s="1"/>
  <c r="E476" i="1"/>
  <c r="H476" i="1" s="1"/>
  <c r="E477" i="1"/>
  <c r="H477" i="1" s="1"/>
  <c r="E478" i="1"/>
  <c r="H478" i="1" s="1"/>
  <c r="E479" i="1"/>
  <c r="H479" i="1" s="1"/>
  <c r="E480" i="1"/>
  <c r="H480" i="1" s="1"/>
  <c r="E481" i="1"/>
  <c r="H481" i="1" s="1"/>
  <c r="E482" i="1"/>
  <c r="H482" i="1" s="1"/>
  <c r="E483" i="1"/>
  <c r="H483" i="1" s="1"/>
  <c r="E484" i="1"/>
  <c r="H484" i="1" s="1"/>
  <c r="E485" i="1"/>
  <c r="H485" i="1" s="1"/>
  <c r="E486" i="1"/>
  <c r="H486" i="1" s="1"/>
  <c r="E487" i="1"/>
  <c r="H487" i="1" s="1"/>
  <c r="E488" i="1"/>
  <c r="H488" i="1" s="1"/>
  <c r="E489" i="1"/>
  <c r="H489" i="1" s="1"/>
  <c r="E490" i="1"/>
  <c r="H490" i="1" s="1"/>
  <c r="E491" i="1"/>
  <c r="H491" i="1" s="1"/>
  <c r="E492" i="1"/>
  <c r="H492" i="1" s="1"/>
  <c r="E493" i="1"/>
  <c r="H493" i="1" s="1"/>
  <c r="E494" i="1"/>
  <c r="H494" i="1" s="1"/>
  <c r="E495" i="1"/>
  <c r="H495" i="1" s="1"/>
  <c r="E496" i="1"/>
  <c r="H496" i="1" s="1"/>
  <c r="E497" i="1"/>
  <c r="H497" i="1" s="1"/>
  <c r="E498" i="1"/>
  <c r="H498" i="1" s="1"/>
  <c r="E499" i="1"/>
  <c r="H499" i="1" s="1"/>
  <c r="E500" i="1"/>
  <c r="H500" i="1" s="1"/>
  <c r="E501" i="1"/>
  <c r="H501" i="1" s="1"/>
  <c r="E502" i="1"/>
  <c r="H502" i="1" s="1"/>
  <c r="E503" i="1"/>
  <c r="H503" i="1" s="1"/>
  <c r="E504" i="1"/>
  <c r="H504" i="1" s="1"/>
  <c r="E505" i="1"/>
  <c r="H505" i="1" s="1"/>
  <c r="E506" i="1"/>
  <c r="H506" i="1" s="1"/>
  <c r="E507" i="1"/>
  <c r="H507" i="1" s="1"/>
  <c r="E508" i="1"/>
  <c r="H508" i="1" s="1"/>
  <c r="E509" i="1"/>
  <c r="H509" i="1" s="1"/>
  <c r="E510" i="1"/>
  <c r="H510" i="1" s="1"/>
  <c r="E511" i="1"/>
  <c r="H511" i="1" s="1"/>
  <c r="E512" i="1"/>
  <c r="H512" i="1" s="1"/>
  <c r="E513" i="1"/>
  <c r="H513" i="1" s="1"/>
  <c r="E514" i="1"/>
  <c r="H514" i="1" s="1"/>
  <c r="E515" i="1"/>
  <c r="H515" i="1" s="1"/>
  <c r="E516" i="1"/>
  <c r="H516" i="1" s="1"/>
  <c r="E517" i="1"/>
  <c r="H517" i="1" s="1"/>
  <c r="E518" i="1"/>
  <c r="H518" i="1" s="1"/>
  <c r="E519" i="1"/>
  <c r="H519" i="1" s="1"/>
  <c r="E520" i="1"/>
  <c r="H520" i="1" s="1"/>
  <c r="E521" i="1"/>
  <c r="H521" i="1" s="1"/>
  <c r="E522" i="1"/>
  <c r="H522" i="1" s="1"/>
  <c r="E523" i="1"/>
  <c r="H523" i="1" s="1"/>
  <c r="E524" i="1"/>
  <c r="H524" i="1" s="1"/>
  <c r="E525" i="1"/>
  <c r="H525" i="1" s="1"/>
  <c r="E526" i="1"/>
  <c r="H526" i="1" s="1"/>
  <c r="E527" i="1"/>
  <c r="H527" i="1" s="1"/>
  <c r="E528" i="1"/>
  <c r="H528" i="1" s="1"/>
  <c r="E529" i="1"/>
  <c r="H529" i="1" s="1"/>
  <c r="E530" i="1"/>
  <c r="H530" i="1" s="1"/>
  <c r="E531" i="1"/>
  <c r="H531" i="1" s="1"/>
  <c r="E532" i="1"/>
  <c r="H532" i="1" s="1"/>
  <c r="E533" i="1"/>
  <c r="H533" i="1" s="1"/>
  <c r="E534" i="1"/>
  <c r="H534" i="1" s="1"/>
  <c r="E535" i="1"/>
  <c r="H535" i="1" s="1"/>
  <c r="E536" i="1"/>
  <c r="H536" i="1" s="1"/>
  <c r="E537" i="1"/>
  <c r="H537" i="1" s="1"/>
  <c r="E538" i="1"/>
  <c r="H538" i="1" s="1"/>
  <c r="E539" i="1"/>
  <c r="H539" i="1" s="1"/>
  <c r="E540" i="1"/>
  <c r="H540" i="1" s="1"/>
  <c r="E541" i="1"/>
  <c r="H541" i="1" s="1"/>
  <c r="E542" i="1"/>
  <c r="H542" i="1" s="1"/>
  <c r="E543" i="1"/>
  <c r="H543" i="1" s="1"/>
  <c r="E544" i="1"/>
  <c r="H544" i="1" s="1"/>
  <c r="E545" i="1"/>
  <c r="H545" i="1" s="1"/>
  <c r="E546" i="1"/>
  <c r="H546" i="1" s="1"/>
  <c r="E547" i="1"/>
  <c r="H547" i="1" s="1"/>
  <c r="E548" i="1"/>
  <c r="H548" i="1" s="1"/>
  <c r="E549" i="1"/>
  <c r="H549" i="1" s="1"/>
  <c r="E550" i="1"/>
  <c r="H550" i="1" s="1"/>
  <c r="E551" i="1"/>
  <c r="H551" i="1" s="1"/>
  <c r="E552" i="1"/>
  <c r="H552" i="1" s="1"/>
  <c r="E553" i="1"/>
  <c r="H553" i="1" s="1"/>
  <c r="E554" i="1"/>
  <c r="H554" i="1" s="1"/>
  <c r="E555" i="1"/>
  <c r="H555" i="1" s="1"/>
  <c r="E556" i="1"/>
  <c r="H556" i="1" s="1"/>
  <c r="E557" i="1"/>
  <c r="H557" i="1" s="1"/>
  <c r="E558" i="1"/>
  <c r="H558" i="1" s="1"/>
  <c r="E559" i="1"/>
  <c r="H559" i="1" s="1"/>
  <c r="E560" i="1"/>
  <c r="H560" i="1" s="1"/>
  <c r="E561" i="1"/>
  <c r="H561" i="1" s="1"/>
  <c r="E562" i="1"/>
  <c r="H562" i="1" s="1"/>
  <c r="E563" i="1"/>
  <c r="H563" i="1" s="1"/>
  <c r="E564" i="1"/>
  <c r="H564" i="1" s="1"/>
  <c r="E565" i="1"/>
  <c r="H565" i="1" s="1"/>
  <c r="E566" i="1"/>
  <c r="H566" i="1" s="1"/>
  <c r="E567" i="1"/>
  <c r="H567" i="1" s="1"/>
  <c r="E568" i="1"/>
  <c r="H568" i="1" s="1"/>
  <c r="E569" i="1"/>
  <c r="H569" i="1" s="1"/>
  <c r="E570" i="1"/>
  <c r="H570" i="1" s="1"/>
  <c r="E571" i="1"/>
  <c r="H571" i="1" s="1"/>
  <c r="E572" i="1"/>
  <c r="H572" i="1" s="1"/>
  <c r="E573" i="1"/>
  <c r="H573" i="1" s="1"/>
  <c r="E574" i="1"/>
  <c r="H574" i="1" s="1"/>
  <c r="E575" i="1"/>
  <c r="H575" i="1" s="1"/>
  <c r="E576" i="1"/>
  <c r="H576" i="1" s="1"/>
  <c r="E577" i="1"/>
  <c r="H577" i="1" s="1"/>
  <c r="E578" i="1"/>
  <c r="H578" i="1" s="1"/>
  <c r="E579" i="1"/>
  <c r="H579" i="1" s="1"/>
  <c r="E580" i="1"/>
  <c r="H580" i="1" s="1"/>
  <c r="E581" i="1"/>
  <c r="H581" i="1" s="1"/>
  <c r="E582" i="1"/>
  <c r="H582" i="1" s="1"/>
  <c r="E583" i="1"/>
  <c r="H583" i="1" s="1"/>
  <c r="E584" i="1"/>
  <c r="H584" i="1" s="1"/>
  <c r="E585" i="1"/>
  <c r="H585" i="1" s="1"/>
  <c r="E586" i="1"/>
  <c r="H586" i="1" s="1"/>
  <c r="E587" i="1"/>
  <c r="H587" i="1" s="1"/>
  <c r="E588" i="1"/>
  <c r="H588" i="1" s="1"/>
  <c r="E589" i="1"/>
  <c r="H589" i="1" s="1"/>
  <c r="E590" i="1"/>
  <c r="H590" i="1" s="1"/>
  <c r="E591" i="1"/>
  <c r="H591" i="1" s="1"/>
  <c r="E592" i="1"/>
  <c r="H592" i="1" s="1"/>
  <c r="E593" i="1"/>
  <c r="H593" i="1" s="1"/>
  <c r="E594" i="1"/>
  <c r="H594" i="1" s="1"/>
  <c r="E595" i="1"/>
  <c r="H595" i="1" s="1"/>
  <c r="E596" i="1"/>
  <c r="H596" i="1" s="1"/>
  <c r="E597" i="1"/>
  <c r="H597" i="1" s="1"/>
  <c r="E598" i="1"/>
  <c r="H598" i="1" s="1"/>
  <c r="E599" i="1"/>
  <c r="H599" i="1" s="1"/>
  <c r="E600" i="1"/>
  <c r="H600" i="1" s="1"/>
  <c r="E601" i="1"/>
  <c r="H601" i="1" s="1"/>
  <c r="E602" i="1"/>
  <c r="H602" i="1" s="1"/>
  <c r="E603" i="1"/>
  <c r="H603" i="1" s="1"/>
  <c r="E604" i="1"/>
  <c r="H604" i="1" s="1"/>
  <c r="E605" i="1"/>
  <c r="H605" i="1" s="1"/>
  <c r="E606" i="1"/>
  <c r="H606" i="1" s="1"/>
  <c r="E607" i="1"/>
  <c r="H607" i="1" s="1"/>
  <c r="E608" i="1"/>
  <c r="H608" i="1" s="1"/>
  <c r="E609" i="1"/>
  <c r="H609" i="1" s="1"/>
  <c r="E610" i="1"/>
  <c r="H610" i="1" s="1"/>
  <c r="E611" i="1"/>
  <c r="H611" i="1" s="1"/>
  <c r="E612" i="1"/>
  <c r="H612" i="1" s="1"/>
  <c r="E613" i="1"/>
  <c r="H613" i="1" s="1"/>
  <c r="E614" i="1"/>
  <c r="H614" i="1" s="1"/>
  <c r="E615" i="1"/>
  <c r="H615" i="1" s="1"/>
  <c r="E616" i="1"/>
  <c r="H616" i="1" s="1"/>
  <c r="E617" i="1"/>
  <c r="H617" i="1" s="1"/>
  <c r="E618" i="1"/>
  <c r="H618" i="1" s="1"/>
  <c r="E619" i="1"/>
  <c r="H619" i="1" s="1"/>
  <c r="E620" i="1"/>
  <c r="H620" i="1" s="1"/>
  <c r="E621" i="1"/>
  <c r="H621" i="1" s="1"/>
  <c r="E622" i="1"/>
  <c r="H622" i="1" s="1"/>
  <c r="E623" i="1"/>
  <c r="H623" i="1" s="1"/>
  <c r="E624" i="1"/>
  <c r="H624" i="1" s="1"/>
  <c r="E625" i="1"/>
  <c r="H625" i="1" s="1"/>
  <c r="E626" i="1"/>
  <c r="H626" i="1" s="1"/>
  <c r="E627" i="1"/>
  <c r="H627" i="1" s="1"/>
  <c r="E628" i="1"/>
  <c r="H628" i="1" s="1"/>
  <c r="E629" i="1"/>
  <c r="H629" i="1" s="1"/>
  <c r="E630" i="1"/>
  <c r="H630" i="1" s="1"/>
  <c r="E631" i="1"/>
  <c r="H631" i="1" s="1"/>
  <c r="E632" i="1"/>
  <c r="H632" i="1" s="1"/>
  <c r="E633" i="1"/>
  <c r="H633" i="1" s="1"/>
  <c r="E634" i="1"/>
  <c r="H634" i="1" s="1"/>
  <c r="E635" i="1"/>
  <c r="H635" i="1" s="1"/>
  <c r="E636" i="1"/>
  <c r="H636" i="1" s="1"/>
  <c r="E637" i="1"/>
  <c r="H637" i="1" s="1"/>
  <c r="E638" i="1"/>
  <c r="H638" i="1" s="1"/>
  <c r="E639" i="1"/>
  <c r="H639" i="1" s="1"/>
  <c r="E640" i="1"/>
  <c r="H640" i="1" s="1"/>
  <c r="E641" i="1"/>
  <c r="H641" i="1" s="1"/>
  <c r="E642" i="1"/>
  <c r="H642" i="1" s="1"/>
  <c r="E643" i="1"/>
  <c r="H643" i="1" s="1"/>
  <c r="E644" i="1"/>
  <c r="H644" i="1" s="1"/>
  <c r="E645" i="1"/>
  <c r="H645" i="1" s="1"/>
  <c r="E646" i="1"/>
  <c r="H646" i="1" s="1"/>
  <c r="E647" i="1"/>
  <c r="H647" i="1" s="1"/>
  <c r="E648" i="1"/>
  <c r="H648" i="1" s="1"/>
  <c r="E649" i="1"/>
  <c r="H649" i="1" s="1"/>
  <c r="E650" i="1"/>
  <c r="H650" i="1" s="1"/>
  <c r="E651" i="1"/>
  <c r="H651" i="1" s="1"/>
  <c r="E652" i="1"/>
  <c r="H652" i="1" s="1"/>
  <c r="E653" i="1"/>
  <c r="H653" i="1" s="1"/>
  <c r="E654" i="1"/>
  <c r="H654" i="1" s="1"/>
  <c r="E655" i="1"/>
  <c r="H655" i="1" s="1"/>
  <c r="E656" i="1"/>
  <c r="H656" i="1" s="1"/>
  <c r="E657" i="1"/>
  <c r="H657" i="1" s="1"/>
  <c r="E658" i="1"/>
  <c r="H658" i="1" s="1"/>
  <c r="E659" i="1"/>
  <c r="H659" i="1" s="1"/>
  <c r="E660" i="1"/>
  <c r="H660" i="1" s="1"/>
  <c r="E661" i="1"/>
  <c r="H661" i="1" s="1"/>
  <c r="E662" i="1"/>
  <c r="H662" i="1" s="1"/>
  <c r="E663" i="1"/>
  <c r="H663" i="1" s="1"/>
  <c r="E664" i="1"/>
  <c r="H664" i="1" s="1"/>
  <c r="E665" i="1"/>
  <c r="H665" i="1" s="1"/>
  <c r="E666" i="1"/>
  <c r="H666" i="1" s="1"/>
  <c r="E667" i="1"/>
  <c r="H667" i="1" s="1"/>
  <c r="E668" i="1"/>
  <c r="H668" i="1" s="1"/>
  <c r="E669" i="1"/>
  <c r="H669" i="1" s="1"/>
  <c r="E670" i="1"/>
  <c r="H670" i="1" s="1"/>
  <c r="E671" i="1"/>
  <c r="H671" i="1" s="1"/>
  <c r="E672" i="1"/>
  <c r="H672" i="1" s="1"/>
  <c r="E673" i="1"/>
  <c r="H673" i="1" s="1"/>
  <c r="E674" i="1"/>
  <c r="H674" i="1" s="1"/>
  <c r="E675" i="1"/>
  <c r="H675" i="1" s="1"/>
  <c r="E676" i="1"/>
  <c r="H676" i="1" s="1"/>
  <c r="E677" i="1"/>
  <c r="H677" i="1" s="1"/>
  <c r="E678" i="1"/>
  <c r="H678" i="1" s="1"/>
  <c r="E679" i="1"/>
  <c r="H679" i="1" s="1"/>
  <c r="E680" i="1"/>
  <c r="H680" i="1" s="1"/>
  <c r="E681" i="1"/>
  <c r="H681" i="1" s="1"/>
  <c r="E682" i="1"/>
  <c r="H682" i="1" s="1"/>
  <c r="E683" i="1"/>
  <c r="H683" i="1" s="1"/>
  <c r="E684" i="1"/>
  <c r="H684" i="1" s="1"/>
  <c r="E685" i="1"/>
  <c r="H685" i="1" s="1"/>
  <c r="E686" i="1"/>
  <c r="H686" i="1" s="1"/>
  <c r="E687" i="1"/>
  <c r="H687" i="1" s="1"/>
  <c r="E688" i="1"/>
  <c r="H688" i="1" s="1"/>
  <c r="E689" i="1"/>
  <c r="H689" i="1" s="1"/>
  <c r="E690" i="1"/>
  <c r="H690" i="1" s="1"/>
  <c r="E691" i="1"/>
  <c r="H691" i="1" s="1"/>
  <c r="E692" i="1"/>
  <c r="H692" i="1" s="1"/>
  <c r="E693" i="1"/>
  <c r="H693" i="1" s="1"/>
  <c r="E694" i="1"/>
  <c r="H694" i="1" s="1"/>
  <c r="E695" i="1"/>
  <c r="H695" i="1" s="1"/>
  <c r="E696" i="1"/>
  <c r="H696" i="1" s="1"/>
  <c r="E697" i="1"/>
  <c r="H697" i="1" s="1"/>
  <c r="E698" i="1"/>
  <c r="H698" i="1" s="1"/>
  <c r="E699" i="1"/>
  <c r="H699" i="1" s="1"/>
  <c r="E700" i="1"/>
  <c r="H700" i="1" s="1"/>
  <c r="E701" i="1"/>
  <c r="H701" i="1" s="1"/>
  <c r="E702" i="1"/>
  <c r="H702" i="1" s="1"/>
  <c r="E703" i="1"/>
  <c r="H703" i="1" s="1"/>
  <c r="E704" i="1"/>
  <c r="H704" i="1" s="1"/>
  <c r="E705" i="1"/>
  <c r="H705" i="1" s="1"/>
  <c r="E706" i="1"/>
  <c r="H706" i="1" s="1"/>
  <c r="E707" i="1"/>
  <c r="H707" i="1" s="1"/>
  <c r="E708" i="1"/>
  <c r="H708" i="1" s="1"/>
  <c r="E709" i="1"/>
  <c r="H709" i="1" s="1"/>
  <c r="E710" i="1"/>
  <c r="H710" i="1" s="1"/>
  <c r="E711" i="1"/>
  <c r="H711" i="1" s="1"/>
  <c r="E712" i="1"/>
  <c r="H712" i="1" s="1"/>
  <c r="E713" i="1"/>
  <c r="H713" i="1" s="1"/>
  <c r="E714" i="1"/>
  <c r="H714" i="1" s="1"/>
  <c r="E715" i="1"/>
  <c r="H715" i="1" s="1"/>
  <c r="E716" i="1"/>
  <c r="H716" i="1" s="1"/>
  <c r="E717" i="1"/>
  <c r="H717" i="1" s="1"/>
  <c r="E718" i="1"/>
  <c r="H718" i="1" s="1"/>
  <c r="E719" i="1"/>
  <c r="H719" i="1" s="1"/>
  <c r="E720" i="1"/>
  <c r="H720" i="1" s="1"/>
  <c r="E721" i="1"/>
  <c r="H721" i="1" s="1"/>
  <c r="E722" i="1"/>
  <c r="H722" i="1" s="1"/>
  <c r="E723" i="1"/>
  <c r="H723" i="1" s="1"/>
  <c r="E724" i="1"/>
  <c r="H724" i="1" s="1"/>
  <c r="E725" i="1"/>
  <c r="H725" i="1" s="1"/>
  <c r="E726" i="1"/>
  <c r="H726" i="1" s="1"/>
  <c r="E727" i="1"/>
  <c r="H727" i="1" s="1"/>
  <c r="E728" i="1"/>
  <c r="H728" i="1" s="1"/>
  <c r="E729" i="1"/>
  <c r="H729" i="1" s="1"/>
  <c r="E730" i="1"/>
  <c r="H730" i="1" s="1"/>
  <c r="E731" i="1"/>
  <c r="H731" i="1" s="1"/>
  <c r="E732" i="1"/>
  <c r="H732" i="1" s="1"/>
  <c r="E733" i="1"/>
  <c r="H733" i="1" s="1"/>
  <c r="E734" i="1"/>
  <c r="H734" i="1" s="1"/>
  <c r="E735" i="1"/>
  <c r="H735" i="1" s="1"/>
  <c r="E736" i="1"/>
  <c r="H736" i="1" s="1"/>
  <c r="E737" i="1"/>
  <c r="H737" i="1" s="1"/>
  <c r="E738" i="1"/>
  <c r="H738" i="1" s="1"/>
  <c r="E739" i="1"/>
  <c r="H739" i="1" s="1"/>
  <c r="E740" i="1"/>
  <c r="H740" i="1" s="1"/>
  <c r="E741" i="1"/>
  <c r="H741" i="1" s="1"/>
  <c r="E742" i="1"/>
  <c r="H742" i="1" s="1"/>
  <c r="E743" i="1"/>
  <c r="H743" i="1" s="1"/>
  <c r="E744" i="1"/>
  <c r="H744" i="1" s="1"/>
  <c r="E745" i="1"/>
  <c r="H745" i="1" s="1"/>
  <c r="E746" i="1"/>
  <c r="H746" i="1" s="1"/>
  <c r="E747" i="1"/>
  <c r="H747" i="1" s="1"/>
  <c r="E748" i="1"/>
  <c r="H748" i="1" s="1"/>
  <c r="E749" i="1"/>
  <c r="H749" i="1" s="1"/>
  <c r="E750" i="1"/>
  <c r="H750" i="1" s="1"/>
  <c r="E751" i="1"/>
  <c r="H751" i="1" s="1"/>
  <c r="E752" i="1"/>
  <c r="H752" i="1" s="1"/>
  <c r="E753" i="1"/>
  <c r="H753" i="1" s="1"/>
  <c r="E754" i="1"/>
  <c r="H754" i="1" s="1"/>
  <c r="E755" i="1"/>
  <c r="H755" i="1" s="1"/>
  <c r="E756" i="1"/>
  <c r="H756" i="1" s="1"/>
  <c r="E757" i="1"/>
  <c r="H757" i="1" s="1"/>
  <c r="E758" i="1"/>
  <c r="H758" i="1" s="1"/>
  <c r="E759" i="1"/>
  <c r="H759" i="1" s="1"/>
  <c r="E760" i="1"/>
  <c r="H760" i="1" s="1"/>
  <c r="E761" i="1"/>
  <c r="H761" i="1" s="1"/>
  <c r="E762" i="1"/>
  <c r="H762" i="1" s="1"/>
  <c r="E763" i="1"/>
  <c r="H763" i="1" s="1"/>
  <c r="E764" i="1"/>
  <c r="H764" i="1" s="1"/>
  <c r="E765" i="1"/>
  <c r="H765" i="1" s="1"/>
  <c r="E766" i="1"/>
  <c r="H766" i="1" s="1"/>
  <c r="E767" i="1"/>
  <c r="H767" i="1" s="1"/>
  <c r="E768" i="1"/>
  <c r="H768" i="1" s="1"/>
  <c r="E769" i="1"/>
  <c r="H769" i="1" s="1"/>
  <c r="E770" i="1"/>
  <c r="H770" i="1" s="1"/>
  <c r="E771" i="1"/>
  <c r="H771" i="1" s="1"/>
  <c r="E772" i="1"/>
  <c r="H772" i="1" s="1"/>
  <c r="E773" i="1"/>
  <c r="H773" i="1" s="1"/>
  <c r="E774" i="1"/>
  <c r="H774" i="1" s="1"/>
  <c r="E775" i="1"/>
  <c r="H775" i="1" s="1"/>
  <c r="E776" i="1"/>
  <c r="H776" i="1" s="1"/>
  <c r="E777" i="1"/>
  <c r="H777" i="1" s="1"/>
  <c r="E778" i="1"/>
  <c r="H778" i="1" s="1"/>
  <c r="E779" i="1"/>
  <c r="H779" i="1" s="1"/>
  <c r="E780" i="1"/>
  <c r="H780" i="1" s="1"/>
  <c r="E781" i="1"/>
  <c r="H781" i="1" s="1"/>
  <c r="E782" i="1"/>
  <c r="H782" i="1" s="1"/>
  <c r="E783" i="1"/>
  <c r="H783" i="1" s="1"/>
  <c r="E784" i="1"/>
  <c r="H784" i="1" s="1"/>
  <c r="E785" i="1"/>
  <c r="H785" i="1" s="1"/>
  <c r="E786" i="1"/>
  <c r="H786" i="1" s="1"/>
  <c r="E787" i="1"/>
  <c r="H787" i="1" s="1"/>
  <c r="E788" i="1"/>
  <c r="H788" i="1" s="1"/>
  <c r="E789" i="1"/>
  <c r="H789" i="1" s="1"/>
  <c r="E790" i="1"/>
  <c r="H790" i="1" s="1"/>
  <c r="E791" i="1"/>
  <c r="H791" i="1" s="1"/>
  <c r="E792" i="1"/>
  <c r="H792" i="1" s="1"/>
  <c r="E793" i="1"/>
  <c r="H793" i="1" s="1"/>
  <c r="E794" i="1"/>
  <c r="H794" i="1" s="1"/>
  <c r="E795" i="1"/>
  <c r="H795" i="1" s="1"/>
  <c r="E796" i="1"/>
  <c r="H796" i="1" s="1"/>
  <c r="E797" i="1"/>
  <c r="H797" i="1" s="1"/>
  <c r="E798" i="1"/>
  <c r="H798" i="1" s="1"/>
  <c r="E799" i="1"/>
  <c r="H799" i="1" s="1"/>
  <c r="E800" i="1"/>
  <c r="H800" i="1" s="1"/>
  <c r="E801" i="1"/>
  <c r="H801" i="1" s="1"/>
  <c r="E802" i="1"/>
  <c r="H802" i="1" s="1"/>
  <c r="E803" i="1"/>
  <c r="H803" i="1" s="1"/>
  <c r="E804" i="1"/>
  <c r="H804" i="1" s="1"/>
  <c r="E805" i="1"/>
  <c r="H805" i="1" s="1"/>
  <c r="E806" i="1"/>
  <c r="H806" i="1" s="1"/>
  <c r="E807" i="1"/>
  <c r="H807" i="1" s="1"/>
  <c r="E808" i="1"/>
  <c r="H808" i="1" s="1"/>
  <c r="E809" i="1"/>
  <c r="H809" i="1" s="1"/>
  <c r="E810" i="1"/>
  <c r="H810" i="1" s="1"/>
  <c r="E811" i="1"/>
  <c r="H811" i="1" s="1"/>
  <c r="E812" i="1"/>
  <c r="H812" i="1" s="1"/>
  <c r="E813" i="1"/>
  <c r="H813" i="1" s="1"/>
  <c r="E814" i="1"/>
  <c r="H814" i="1" s="1"/>
  <c r="E815" i="1"/>
  <c r="H815" i="1" s="1"/>
  <c r="E816" i="1"/>
  <c r="H816" i="1" s="1"/>
  <c r="E817" i="1"/>
  <c r="H817" i="1" s="1"/>
  <c r="E818" i="1"/>
  <c r="H818" i="1" s="1"/>
  <c r="E819" i="1"/>
  <c r="H819" i="1" s="1"/>
  <c r="E820" i="1"/>
  <c r="H820" i="1" s="1"/>
  <c r="E821" i="1"/>
  <c r="H821" i="1" s="1"/>
  <c r="E822" i="1"/>
  <c r="H822" i="1" s="1"/>
  <c r="E823" i="1"/>
  <c r="H823" i="1" s="1"/>
  <c r="E824" i="1"/>
  <c r="H824" i="1" s="1"/>
  <c r="E825" i="1"/>
  <c r="H825" i="1" s="1"/>
  <c r="E826" i="1"/>
  <c r="H826" i="1" s="1"/>
  <c r="E827" i="1"/>
  <c r="H827" i="1" s="1"/>
  <c r="E828" i="1"/>
  <c r="H828" i="1" s="1"/>
  <c r="E829" i="1"/>
  <c r="H829" i="1" s="1"/>
  <c r="E830" i="1"/>
  <c r="H830" i="1" s="1"/>
  <c r="E831" i="1"/>
  <c r="H831" i="1" s="1"/>
  <c r="E832" i="1"/>
  <c r="H832" i="1" s="1"/>
  <c r="E833" i="1"/>
  <c r="H833" i="1" s="1"/>
  <c r="E834" i="1"/>
  <c r="H834" i="1" s="1"/>
  <c r="E835" i="1"/>
  <c r="H835" i="1" s="1"/>
  <c r="E836" i="1"/>
  <c r="H836" i="1" s="1"/>
  <c r="E837" i="1"/>
  <c r="H837" i="1" s="1"/>
  <c r="E838" i="1"/>
  <c r="H838" i="1" s="1"/>
  <c r="E839" i="1"/>
  <c r="H839" i="1" s="1"/>
  <c r="E840" i="1"/>
  <c r="H840" i="1" s="1"/>
  <c r="E841" i="1"/>
  <c r="H841" i="1" s="1"/>
  <c r="E842" i="1"/>
  <c r="H842" i="1" s="1"/>
  <c r="E843" i="1"/>
  <c r="H843" i="1" s="1"/>
  <c r="E844" i="1"/>
  <c r="H844" i="1" s="1"/>
  <c r="E845" i="1"/>
  <c r="H845" i="1" s="1"/>
  <c r="E846" i="1"/>
  <c r="H846" i="1" s="1"/>
  <c r="E847" i="1"/>
  <c r="H847" i="1" s="1"/>
  <c r="E848" i="1"/>
  <c r="H848" i="1" s="1"/>
  <c r="E849" i="1"/>
  <c r="H849" i="1" s="1"/>
  <c r="E850" i="1"/>
  <c r="H850" i="1" s="1"/>
  <c r="E851" i="1"/>
  <c r="H851" i="1" s="1"/>
  <c r="E852" i="1"/>
  <c r="H852" i="1" s="1"/>
  <c r="E853" i="1"/>
  <c r="H853" i="1" s="1"/>
  <c r="E854" i="1"/>
  <c r="H854" i="1" s="1"/>
  <c r="E855" i="1"/>
  <c r="H855" i="1" s="1"/>
  <c r="E856" i="1"/>
  <c r="H856" i="1" s="1"/>
  <c r="E857" i="1"/>
  <c r="H857" i="1" s="1"/>
  <c r="E858" i="1"/>
  <c r="H858" i="1" s="1"/>
  <c r="E859" i="1"/>
  <c r="H859" i="1" s="1"/>
  <c r="E860" i="1"/>
  <c r="H860" i="1" s="1"/>
  <c r="E861" i="1"/>
  <c r="H861" i="1" s="1"/>
  <c r="E862" i="1"/>
  <c r="H862" i="1" s="1"/>
  <c r="E863" i="1"/>
  <c r="H863" i="1" s="1"/>
  <c r="E864" i="1"/>
  <c r="H864" i="1" s="1"/>
  <c r="E865" i="1"/>
  <c r="H865" i="1" s="1"/>
  <c r="E866" i="1"/>
  <c r="H866" i="1" s="1"/>
  <c r="E867" i="1"/>
  <c r="H867" i="1" s="1"/>
  <c r="E868" i="1"/>
  <c r="H868" i="1" s="1"/>
  <c r="E869" i="1"/>
  <c r="H869" i="1" s="1"/>
  <c r="E870" i="1"/>
  <c r="H870" i="1" s="1"/>
  <c r="E871" i="1"/>
  <c r="H871" i="1" s="1"/>
  <c r="E872" i="1"/>
  <c r="H872" i="1" s="1"/>
  <c r="E873" i="1"/>
  <c r="H873" i="1" s="1"/>
  <c r="E874" i="1"/>
  <c r="H874" i="1" s="1"/>
  <c r="E875" i="1"/>
  <c r="H875" i="1" s="1"/>
  <c r="E876" i="1"/>
  <c r="H876" i="1" s="1"/>
  <c r="E877" i="1"/>
  <c r="H877" i="1" s="1"/>
  <c r="E878" i="1"/>
  <c r="H878" i="1" s="1"/>
  <c r="E879" i="1"/>
  <c r="H879" i="1" s="1"/>
  <c r="E880" i="1"/>
  <c r="H880" i="1" s="1"/>
  <c r="E881" i="1"/>
  <c r="H881" i="1" s="1"/>
  <c r="E882" i="1"/>
  <c r="H882" i="1" s="1"/>
  <c r="E883" i="1"/>
  <c r="H883" i="1" s="1"/>
  <c r="E884" i="1"/>
  <c r="H884" i="1" s="1"/>
  <c r="E885" i="1"/>
  <c r="H885" i="1" s="1"/>
  <c r="E886" i="1"/>
  <c r="H886" i="1" s="1"/>
  <c r="E887" i="1"/>
  <c r="H887" i="1" s="1"/>
  <c r="E888" i="1"/>
  <c r="H888" i="1" s="1"/>
  <c r="E889" i="1"/>
  <c r="H889" i="1" s="1"/>
  <c r="E890" i="1"/>
  <c r="H890" i="1" s="1"/>
  <c r="E891" i="1"/>
  <c r="H891" i="1" s="1"/>
  <c r="E892" i="1"/>
  <c r="H892" i="1" s="1"/>
  <c r="E893" i="1"/>
  <c r="H893" i="1" s="1"/>
  <c r="E894" i="1"/>
  <c r="H894" i="1" s="1"/>
  <c r="E895" i="1"/>
  <c r="H895" i="1" s="1"/>
  <c r="E896" i="1"/>
  <c r="H896" i="1" s="1"/>
  <c r="E897" i="1"/>
  <c r="H897" i="1" s="1"/>
  <c r="E898" i="1"/>
  <c r="H898" i="1" s="1"/>
  <c r="E899" i="1"/>
  <c r="H899" i="1" s="1"/>
  <c r="E900" i="1"/>
  <c r="H900" i="1" s="1"/>
  <c r="E901" i="1"/>
  <c r="H901" i="1" s="1"/>
  <c r="E902" i="1"/>
  <c r="H902" i="1" s="1"/>
  <c r="E903" i="1"/>
  <c r="H903" i="1" s="1"/>
  <c r="E904" i="1"/>
  <c r="H904" i="1" s="1"/>
  <c r="E905" i="1"/>
  <c r="H905" i="1" s="1"/>
  <c r="E906" i="1"/>
  <c r="H906" i="1" s="1"/>
  <c r="E907" i="1"/>
  <c r="H907" i="1" s="1"/>
  <c r="E908" i="1"/>
  <c r="H908" i="1" s="1"/>
  <c r="E909" i="1"/>
  <c r="H909" i="1" s="1"/>
  <c r="E910" i="1"/>
  <c r="H910" i="1" s="1"/>
  <c r="E911" i="1"/>
  <c r="H911" i="1" s="1"/>
  <c r="E912" i="1"/>
  <c r="H912" i="1" s="1"/>
  <c r="E913" i="1"/>
  <c r="H913" i="1" s="1"/>
  <c r="E914" i="1"/>
  <c r="H914" i="1" s="1"/>
  <c r="E915" i="1"/>
  <c r="H915" i="1" s="1"/>
  <c r="E916" i="1"/>
  <c r="H916" i="1" s="1"/>
  <c r="E917" i="1"/>
  <c r="H917" i="1" s="1"/>
  <c r="E918" i="1"/>
  <c r="H918" i="1" s="1"/>
  <c r="E919" i="1"/>
  <c r="H919" i="1" s="1"/>
  <c r="E920" i="1"/>
  <c r="H920" i="1" s="1"/>
  <c r="E921" i="1"/>
  <c r="H921" i="1" s="1"/>
  <c r="E922" i="1"/>
  <c r="H922" i="1" s="1"/>
  <c r="E923" i="1"/>
  <c r="H923" i="1" s="1"/>
  <c r="E924" i="1"/>
  <c r="H924" i="1" s="1"/>
  <c r="E925" i="1"/>
  <c r="H925" i="1" s="1"/>
  <c r="E926" i="1"/>
  <c r="H926" i="1" s="1"/>
  <c r="E927" i="1"/>
  <c r="H927" i="1" s="1"/>
  <c r="E928" i="1"/>
  <c r="H928" i="1" s="1"/>
  <c r="E929" i="1"/>
  <c r="H929" i="1" s="1"/>
  <c r="E930" i="1"/>
  <c r="H930" i="1" s="1"/>
  <c r="E931" i="1"/>
  <c r="H931" i="1" s="1"/>
  <c r="E932" i="1"/>
  <c r="H932" i="1" s="1"/>
  <c r="E933" i="1"/>
  <c r="H933" i="1" s="1"/>
  <c r="E934" i="1"/>
  <c r="H934" i="1" s="1"/>
  <c r="E935" i="1"/>
  <c r="H935" i="1" s="1"/>
  <c r="E936" i="1"/>
  <c r="H936" i="1" s="1"/>
  <c r="E937" i="1"/>
  <c r="H937" i="1" s="1"/>
  <c r="E938" i="1"/>
  <c r="H938" i="1" s="1"/>
  <c r="E939" i="1"/>
  <c r="H939" i="1" s="1"/>
  <c r="E940" i="1"/>
  <c r="H940" i="1" s="1"/>
  <c r="E941" i="1"/>
  <c r="H941" i="1" s="1"/>
  <c r="E942" i="1"/>
  <c r="H942" i="1" s="1"/>
  <c r="E943" i="1"/>
  <c r="H943" i="1" s="1"/>
  <c r="E944" i="1"/>
  <c r="H944" i="1" s="1"/>
  <c r="E945" i="1"/>
  <c r="H945" i="1" s="1"/>
  <c r="E946" i="1"/>
  <c r="H946" i="1" s="1"/>
  <c r="E947" i="1"/>
  <c r="H947" i="1" s="1"/>
  <c r="E948" i="1"/>
  <c r="H948" i="1" s="1"/>
  <c r="E949" i="1"/>
  <c r="H949" i="1" s="1"/>
  <c r="E950" i="1"/>
  <c r="H950" i="1" s="1"/>
  <c r="E951" i="1"/>
  <c r="H951" i="1" s="1"/>
  <c r="E952" i="1"/>
  <c r="H952" i="1" s="1"/>
  <c r="E953" i="1"/>
  <c r="H953" i="1" s="1"/>
  <c r="E954" i="1"/>
  <c r="H954" i="1" s="1"/>
  <c r="E955" i="1"/>
  <c r="H955" i="1" s="1"/>
  <c r="E956" i="1"/>
  <c r="H956" i="1" s="1"/>
  <c r="E957" i="1"/>
  <c r="H957" i="1" s="1"/>
  <c r="E958" i="1"/>
  <c r="H958" i="1" s="1"/>
  <c r="E959" i="1"/>
  <c r="H959" i="1" s="1"/>
  <c r="E960" i="1"/>
  <c r="H960" i="1" s="1"/>
  <c r="E961" i="1"/>
  <c r="H961" i="1" s="1"/>
  <c r="E962" i="1"/>
  <c r="H962" i="1" s="1"/>
  <c r="E963" i="1"/>
  <c r="H963" i="1" s="1"/>
  <c r="E964" i="1"/>
  <c r="H964" i="1" s="1"/>
  <c r="E965" i="1"/>
  <c r="H965" i="1" s="1"/>
  <c r="E966" i="1"/>
  <c r="H966" i="1" s="1"/>
  <c r="E967" i="1"/>
  <c r="H967" i="1" s="1"/>
  <c r="E968" i="1"/>
  <c r="H968" i="1" s="1"/>
  <c r="E969" i="1"/>
  <c r="H969" i="1" s="1"/>
  <c r="E970" i="1"/>
  <c r="H970" i="1" s="1"/>
  <c r="E971" i="1"/>
  <c r="H971" i="1" s="1"/>
  <c r="E972" i="1"/>
  <c r="H972" i="1" s="1"/>
  <c r="E973" i="1"/>
  <c r="H973" i="1" s="1"/>
  <c r="E974" i="1"/>
  <c r="H974" i="1" s="1"/>
  <c r="E975" i="1"/>
  <c r="H975" i="1" s="1"/>
  <c r="E976" i="1"/>
  <c r="H976" i="1" s="1"/>
  <c r="E977" i="1"/>
  <c r="H977" i="1" s="1"/>
  <c r="E978" i="1"/>
  <c r="H978" i="1" s="1"/>
  <c r="E979" i="1"/>
  <c r="H979" i="1" s="1"/>
  <c r="E980" i="1"/>
  <c r="H980" i="1" s="1"/>
  <c r="E981" i="1"/>
  <c r="H981" i="1" s="1"/>
  <c r="E982" i="1"/>
  <c r="H982" i="1" s="1"/>
  <c r="E983" i="1"/>
  <c r="H983" i="1" s="1"/>
  <c r="E984" i="1"/>
  <c r="H984" i="1" s="1"/>
  <c r="E985" i="1"/>
  <c r="H985" i="1" s="1"/>
  <c r="E986" i="1"/>
  <c r="H986" i="1" s="1"/>
  <c r="E987" i="1"/>
  <c r="H987" i="1" s="1"/>
  <c r="E988" i="1"/>
  <c r="H988" i="1" s="1"/>
  <c r="E989" i="1"/>
  <c r="H989" i="1" s="1"/>
  <c r="E990" i="1"/>
  <c r="H990" i="1" s="1"/>
  <c r="E991" i="1"/>
  <c r="H991" i="1" s="1"/>
  <c r="E992" i="1"/>
  <c r="H992" i="1" s="1"/>
  <c r="E993" i="1"/>
  <c r="H993" i="1" s="1"/>
  <c r="E994" i="1"/>
  <c r="H994" i="1" s="1"/>
  <c r="E995" i="1"/>
  <c r="H995" i="1" s="1"/>
  <c r="E996" i="1"/>
  <c r="H996" i="1" s="1"/>
  <c r="E997" i="1"/>
  <c r="H997" i="1" s="1"/>
  <c r="E998" i="1"/>
  <c r="H998" i="1" s="1"/>
  <c r="E999" i="1"/>
  <c r="H999" i="1" s="1"/>
  <c r="E1000" i="1"/>
  <c r="H1000" i="1" s="1"/>
  <c r="E1001" i="1"/>
  <c r="H1001" i="1" s="1"/>
  <c r="E1002" i="1"/>
  <c r="H1002" i="1" s="1"/>
  <c r="E1003" i="1"/>
  <c r="H1003" i="1" s="1"/>
  <c r="E1004" i="1"/>
  <c r="H1004" i="1" s="1"/>
  <c r="E1005" i="1"/>
  <c r="H1005" i="1" s="1"/>
  <c r="E1006" i="1"/>
  <c r="H1006" i="1" s="1"/>
  <c r="E1007" i="1"/>
  <c r="H1007" i="1" s="1"/>
  <c r="E1008" i="1"/>
  <c r="H1008" i="1" s="1"/>
  <c r="E1009" i="1"/>
  <c r="H1009" i="1" s="1"/>
  <c r="E1010" i="1"/>
  <c r="H1010" i="1" s="1"/>
  <c r="E1011" i="1"/>
  <c r="H1011" i="1" s="1"/>
  <c r="E1012" i="1"/>
  <c r="H1012" i="1" s="1"/>
  <c r="E1013" i="1"/>
  <c r="H1013" i="1" s="1"/>
  <c r="E1014" i="1"/>
  <c r="H1014" i="1" s="1"/>
  <c r="E1015" i="1"/>
  <c r="H1015" i="1" s="1"/>
  <c r="E1016" i="1"/>
  <c r="H1016" i="1" s="1"/>
  <c r="E1017" i="1"/>
  <c r="H1017" i="1" s="1"/>
  <c r="E1018" i="1"/>
  <c r="H1018" i="1" s="1"/>
  <c r="E1019" i="1"/>
  <c r="H1019" i="1" s="1"/>
  <c r="E1020" i="1"/>
  <c r="H1020" i="1" s="1"/>
  <c r="E1021" i="1"/>
  <c r="H1021" i="1" s="1"/>
  <c r="E1022" i="1"/>
  <c r="H1022" i="1" s="1"/>
  <c r="E1023" i="1"/>
  <c r="H1023" i="1" s="1"/>
  <c r="E1024" i="1"/>
  <c r="H1024" i="1" s="1"/>
  <c r="E1025" i="1"/>
  <c r="H1025" i="1" s="1"/>
  <c r="E1026" i="1"/>
  <c r="H1026" i="1" s="1"/>
  <c r="E1027" i="1"/>
  <c r="H1027" i="1" s="1"/>
  <c r="E1028" i="1"/>
  <c r="H1028" i="1" s="1"/>
  <c r="E1029" i="1"/>
  <c r="H1029" i="1" s="1"/>
  <c r="E1030" i="1"/>
  <c r="H1030" i="1" s="1"/>
  <c r="E1031" i="1"/>
  <c r="H1031" i="1" s="1"/>
  <c r="E1032" i="1"/>
  <c r="H1032" i="1" s="1"/>
  <c r="E1033" i="1"/>
  <c r="H1033" i="1" s="1"/>
  <c r="E1034" i="1"/>
  <c r="H1034" i="1" s="1"/>
  <c r="E1035" i="1"/>
  <c r="H1035" i="1" s="1"/>
  <c r="E1036" i="1"/>
  <c r="H1036" i="1" s="1"/>
  <c r="E1037" i="1"/>
  <c r="H1037" i="1" s="1"/>
  <c r="E1038" i="1"/>
  <c r="H1038" i="1" s="1"/>
  <c r="E1039" i="1"/>
  <c r="H1039" i="1" s="1"/>
  <c r="E1040" i="1"/>
  <c r="H1040" i="1" s="1"/>
  <c r="E1041" i="1"/>
  <c r="H1041" i="1" s="1"/>
  <c r="E1042" i="1"/>
  <c r="H1042" i="1" s="1"/>
  <c r="E1043" i="1"/>
  <c r="H1043" i="1" s="1"/>
  <c r="E1044" i="1"/>
  <c r="H1044" i="1" s="1"/>
  <c r="E1045" i="1"/>
  <c r="H1045" i="1" s="1"/>
  <c r="E1046" i="1"/>
  <c r="H1046" i="1" s="1"/>
  <c r="E1047" i="1"/>
  <c r="H1047" i="1" s="1"/>
  <c r="E1048" i="1"/>
  <c r="H1048" i="1" s="1"/>
  <c r="E1049" i="1"/>
  <c r="H1049" i="1" s="1"/>
  <c r="E1050" i="1"/>
  <c r="H1050" i="1" s="1"/>
  <c r="E1051" i="1"/>
  <c r="H1051" i="1" s="1"/>
  <c r="E1052" i="1"/>
  <c r="H1052" i="1" s="1"/>
  <c r="E1053" i="1"/>
  <c r="H1053" i="1" s="1"/>
  <c r="E1054" i="1"/>
  <c r="H1054" i="1" s="1"/>
  <c r="E1055" i="1"/>
  <c r="H1055" i="1" s="1"/>
  <c r="E1056" i="1"/>
  <c r="H1056" i="1" s="1"/>
  <c r="E1057" i="1"/>
  <c r="H1057" i="1" s="1"/>
  <c r="E1058" i="1"/>
  <c r="H1058" i="1" s="1"/>
  <c r="E1059" i="1"/>
  <c r="H1059" i="1" s="1"/>
  <c r="E1060" i="1"/>
  <c r="H1060" i="1" s="1"/>
  <c r="E1061" i="1"/>
  <c r="H1061" i="1" s="1"/>
  <c r="E1062" i="1"/>
  <c r="H1062" i="1" s="1"/>
  <c r="E1063" i="1"/>
  <c r="H1063" i="1" s="1"/>
  <c r="E1064" i="1"/>
  <c r="H1064" i="1" s="1"/>
  <c r="E1065" i="1"/>
  <c r="H1065" i="1" s="1"/>
  <c r="E1066" i="1"/>
  <c r="H1066" i="1" s="1"/>
  <c r="E1067" i="1"/>
  <c r="H1067" i="1" s="1"/>
  <c r="E1068" i="1"/>
  <c r="H1068" i="1" s="1"/>
  <c r="E1069" i="1"/>
  <c r="H1069" i="1" s="1"/>
  <c r="E1070" i="1"/>
  <c r="H1070" i="1" s="1"/>
  <c r="E1071" i="1"/>
  <c r="H1071" i="1" s="1"/>
  <c r="E1072" i="1"/>
  <c r="H1072" i="1" s="1"/>
  <c r="E1073" i="1"/>
  <c r="H1073" i="1" s="1"/>
  <c r="E1074" i="1"/>
  <c r="H1074" i="1" s="1"/>
  <c r="E1075" i="1"/>
  <c r="H1075" i="1" s="1"/>
  <c r="E1076" i="1"/>
  <c r="H1076" i="1" s="1"/>
  <c r="E1077" i="1"/>
  <c r="H1077" i="1" s="1"/>
  <c r="E1078" i="1"/>
  <c r="H1078" i="1" s="1"/>
  <c r="E1079" i="1"/>
  <c r="H1079" i="1" s="1"/>
  <c r="E1080" i="1"/>
  <c r="H1080" i="1" s="1"/>
  <c r="E1081" i="1"/>
  <c r="H1081" i="1" s="1"/>
  <c r="E1082" i="1"/>
  <c r="H1082" i="1" s="1"/>
  <c r="E1083" i="1"/>
  <c r="H1083" i="1" s="1"/>
  <c r="E1084" i="1"/>
  <c r="H1084" i="1" s="1"/>
  <c r="E1085" i="1"/>
  <c r="H1085" i="1" s="1"/>
  <c r="E1086" i="1"/>
  <c r="H1086" i="1" s="1"/>
  <c r="E1087" i="1"/>
  <c r="H1087" i="1" s="1"/>
  <c r="E1088" i="1"/>
  <c r="H1088" i="1" s="1"/>
  <c r="E1089" i="1"/>
  <c r="H1089" i="1" s="1"/>
  <c r="E1090" i="1"/>
  <c r="H1090" i="1" s="1"/>
  <c r="E1091" i="1"/>
  <c r="H1091" i="1" s="1"/>
  <c r="E1092" i="1"/>
  <c r="H1092" i="1" s="1"/>
  <c r="E1093" i="1"/>
  <c r="H1093" i="1" s="1"/>
  <c r="E1094" i="1"/>
  <c r="H1094" i="1" s="1"/>
  <c r="E1095" i="1"/>
  <c r="H1095" i="1" s="1"/>
  <c r="E1096" i="1"/>
  <c r="H1096" i="1" s="1"/>
  <c r="E1097" i="1"/>
  <c r="H1097" i="1" s="1"/>
  <c r="E1098" i="1"/>
  <c r="H1098" i="1" s="1"/>
  <c r="E1099" i="1"/>
  <c r="H1099" i="1" s="1"/>
  <c r="E1100" i="1"/>
  <c r="H1100" i="1" s="1"/>
  <c r="E1101" i="1"/>
  <c r="H1101" i="1" s="1"/>
  <c r="E1102" i="1"/>
  <c r="H1102" i="1" s="1"/>
  <c r="E1103" i="1"/>
  <c r="H1103" i="1" s="1"/>
  <c r="E1104" i="1"/>
  <c r="H1104" i="1" s="1"/>
  <c r="E1105" i="1"/>
  <c r="H1105" i="1" s="1"/>
  <c r="E1106" i="1"/>
  <c r="H1106" i="1" s="1"/>
  <c r="E1107" i="1"/>
  <c r="H1107" i="1" s="1"/>
  <c r="E1108" i="1"/>
  <c r="H1108" i="1" s="1"/>
  <c r="E1109" i="1"/>
  <c r="H1109" i="1" s="1"/>
  <c r="E1110" i="1"/>
  <c r="H1110" i="1" s="1"/>
  <c r="E1111" i="1"/>
  <c r="H1111" i="1" s="1"/>
  <c r="E1112" i="1"/>
  <c r="H1112" i="1" s="1"/>
  <c r="E1113" i="1"/>
  <c r="H1113" i="1" s="1"/>
  <c r="E1114" i="1"/>
  <c r="H1114" i="1" s="1"/>
  <c r="E1115" i="1"/>
  <c r="H1115" i="1" s="1"/>
  <c r="E1116" i="1"/>
  <c r="H1116" i="1" s="1"/>
  <c r="E1117" i="1"/>
  <c r="H1117" i="1" s="1"/>
  <c r="E1118" i="1"/>
  <c r="H1118" i="1" s="1"/>
  <c r="E1119" i="1"/>
  <c r="H1119" i="1" s="1"/>
  <c r="E1120" i="1"/>
  <c r="H1120" i="1" s="1"/>
  <c r="E1121" i="1"/>
  <c r="H1121" i="1" s="1"/>
  <c r="E1122" i="1"/>
  <c r="H1122" i="1" s="1"/>
  <c r="E1123" i="1"/>
  <c r="H1123" i="1" s="1"/>
  <c r="E1124" i="1"/>
  <c r="H1124" i="1" s="1"/>
  <c r="E1125" i="1"/>
  <c r="H1125" i="1" s="1"/>
  <c r="E1126" i="1"/>
  <c r="H1126" i="1" s="1"/>
  <c r="E1127" i="1"/>
  <c r="H1127" i="1" s="1"/>
  <c r="E1128" i="1"/>
  <c r="H1128" i="1" s="1"/>
  <c r="E1129" i="1"/>
  <c r="H1129" i="1" s="1"/>
  <c r="E1130" i="1"/>
  <c r="H1130" i="1" s="1"/>
  <c r="E1131" i="1"/>
  <c r="H1131" i="1" s="1"/>
  <c r="E1132" i="1"/>
  <c r="H1132" i="1" s="1"/>
  <c r="E1133" i="1"/>
  <c r="H1133" i="1" s="1"/>
  <c r="E1134" i="1"/>
  <c r="H1134" i="1" s="1"/>
  <c r="E1135" i="1"/>
  <c r="H1135" i="1" s="1"/>
  <c r="E1136" i="1"/>
  <c r="H1136" i="1" s="1"/>
  <c r="E1137" i="1"/>
  <c r="H1137" i="1" s="1"/>
  <c r="E1138" i="1"/>
  <c r="H1138" i="1" s="1"/>
  <c r="E1139" i="1"/>
  <c r="H1139" i="1" s="1"/>
  <c r="E1140" i="1"/>
  <c r="H1140" i="1" s="1"/>
  <c r="E1141" i="1"/>
  <c r="H1141" i="1" s="1"/>
  <c r="E1142" i="1"/>
  <c r="H1142" i="1" s="1"/>
  <c r="E1143" i="1"/>
  <c r="H1143" i="1" s="1"/>
  <c r="E1144" i="1"/>
  <c r="H1144" i="1" s="1"/>
  <c r="E1145" i="1"/>
  <c r="H1145" i="1" s="1"/>
  <c r="E1146" i="1"/>
  <c r="H1146" i="1" s="1"/>
  <c r="E1147" i="1"/>
  <c r="H1147" i="1" s="1"/>
  <c r="E1148" i="1"/>
  <c r="H1148" i="1" s="1"/>
  <c r="E1149" i="1"/>
  <c r="H1149" i="1" s="1"/>
  <c r="E1150" i="1"/>
  <c r="H1150" i="1" s="1"/>
  <c r="E1151" i="1"/>
  <c r="H1151" i="1" s="1"/>
  <c r="E1152" i="1"/>
  <c r="H1152" i="1" s="1"/>
  <c r="E1153" i="1"/>
  <c r="H1153" i="1" s="1"/>
  <c r="E1154" i="1"/>
  <c r="H1154" i="1" s="1"/>
  <c r="E1155" i="1"/>
  <c r="H1155" i="1" s="1"/>
  <c r="E1156" i="1"/>
  <c r="H1156" i="1" s="1"/>
  <c r="E1157" i="1"/>
  <c r="H1157" i="1" s="1"/>
  <c r="E1158" i="1"/>
  <c r="H1158" i="1" s="1"/>
  <c r="E1159" i="1"/>
  <c r="H1159" i="1" s="1"/>
  <c r="E1160" i="1"/>
  <c r="H1160" i="1" s="1"/>
  <c r="E1161" i="1"/>
  <c r="H1161" i="1" s="1"/>
  <c r="E1162" i="1"/>
  <c r="H1162" i="1" s="1"/>
  <c r="E1163" i="1"/>
  <c r="H1163" i="1" s="1"/>
  <c r="E1164" i="1"/>
  <c r="H1164" i="1" s="1"/>
  <c r="E1165" i="1"/>
  <c r="H1165" i="1" s="1"/>
  <c r="E1166" i="1"/>
  <c r="H1166" i="1" s="1"/>
  <c r="E1167" i="1"/>
  <c r="H1167" i="1" s="1"/>
  <c r="E1168" i="1"/>
  <c r="H1168" i="1" s="1"/>
  <c r="E1169" i="1"/>
  <c r="H1169" i="1" s="1"/>
  <c r="E1170" i="1"/>
  <c r="H1170" i="1" s="1"/>
  <c r="E1171" i="1"/>
  <c r="H1171" i="1" s="1"/>
  <c r="E1172" i="1"/>
  <c r="H1172" i="1" s="1"/>
  <c r="E1173" i="1"/>
  <c r="H1173" i="1" s="1"/>
  <c r="E1174" i="1"/>
  <c r="H1174" i="1" s="1"/>
  <c r="E1175" i="1"/>
  <c r="H1175" i="1" s="1"/>
  <c r="E1176" i="1"/>
  <c r="H1176" i="1" s="1"/>
  <c r="E1177" i="1"/>
  <c r="H1177" i="1" s="1"/>
  <c r="E1178" i="1"/>
  <c r="H1178" i="1" s="1"/>
  <c r="E1179" i="1"/>
  <c r="H1179" i="1" s="1"/>
  <c r="E1180" i="1"/>
  <c r="H1180" i="1" s="1"/>
  <c r="E1181" i="1"/>
  <c r="H1181" i="1" s="1"/>
  <c r="E1182" i="1"/>
  <c r="H1182" i="1" s="1"/>
  <c r="E1183" i="1"/>
  <c r="H1183" i="1" s="1"/>
  <c r="E1184" i="1"/>
  <c r="H1184" i="1" s="1"/>
  <c r="E1185" i="1"/>
  <c r="H1185" i="1" s="1"/>
  <c r="E1186" i="1"/>
  <c r="H1186" i="1" s="1"/>
  <c r="E1187" i="1"/>
  <c r="H1187" i="1" s="1"/>
  <c r="E1188" i="1"/>
  <c r="H1188" i="1" s="1"/>
  <c r="E1189" i="1"/>
  <c r="H1189" i="1" s="1"/>
  <c r="E1190" i="1"/>
  <c r="H1190" i="1" s="1"/>
  <c r="E1191" i="1"/>
  <c r="H1191" i="1" s="1"/>
  <c r="E1192" i="1"/>
  <c r="H1192" i="1" s="1"/>
  <c r="E1193" i="1"/>
  <c r="H1193" i="1" s="1"/>
  <c r="E1194" i="1"/>
  <c r="H1194" i="1" s="1"/>
  <c r="E1195" i="1"/>
  <c r="H1195" i="1" s="1"/>
  <c r="E1196" i="1"/>
  <c r="H1196" i="1" s="1"/>
  <c r="E1197" i="1"/>
  <c r="H1197" i="1" s="1"/>
  <c r="E1198" i="1"/>
  <c r="H1198" i="1" s="1"/>
  <c r="E1199" i="1"/>
  <c r="H1199" i="1" s="1"/>
  <c r="E1200" i="1"/>
  <c r="H1200" i="1" s="1"/>
  <c r="E1201" i="1"/>
  <c r="H1201" i="1" s="1"/>
  <c r="E1202" i="1"/>
  <c r="H1202" i="1" s="1"/>
  <c r="E1203" i="1"/>
  <c r="H1203" i="1" s="1"/>
  <c r="E1204" i="1"/>
  <c r="H1204" i="1" s="1"/>
  <c r="E1205" i="1"/>
  <c r="H1205" i="1" s="1"/>
  <c r="E1206" i="1"/>
  <c r="H1206" i="1" s="1"/>
  <c r="E1207" i="1"/>
  <c r="H1207" i="1" s="1"/>
  <c r="E1208" i="1"/>
  <c r="H1208" i="1" s="1"/>
  <c r="E1209" i="1"/>
  <c r="H1209" i="1" s="1"/>
  <c r="E1210" i="1"/>
  <c r="H1210" i="1" s="1"/>
  <c r="E1211" i="1"/>
  <c r="H1211" i="1" s="1"/>
  <c r="E1212" i="1"/>
  <c r="H1212" i="1" s="1"/>
  <c r="E1213" i="1"/>
  <c r="H1213" i="1" s="1"/>
  <c r="E1214" i="1"/>
  <c r="H1214" i="1" s="1"/>
  <c r="E1215" i="1"/>
  <c r="H1215" i="1" s="1"/>
  <c r="E1216" i="1"/>
  <c r="H1216" i="1" s="1"/>
  <c r="E1217" i="1"/>
  <c r="H1217" i="1" s="1"/>
  <c r="E1218" i="1"/>
  <c r="H1218" i="1" s="1"/>
  <c r="E1219" i="1"/>
  <c r="H1219" i="1" s="1"/>
  <c r="E1220" i="1"/>
  <c r="H1220" i="1" s="1"/>
  <c r="E1221" i="1"/>
  <c r="H1221" i="1" s="1"/>
  <c r="E1222" i="1"/>
  <c r="H1222" i="1" s="1"/>
  <c r="E1223" i="1"/>
  <c r="H1223" i="1" s="1"/>
  <c r="E1224" i="1"/>
  <c r="H1224" i="1" s="1"/>
  <c r="E1225" i="1"/>
  <c r="H1225" i="1" s="1"/>
  <c r="E1226" i="1"/>
  <c r="H1226" i="1" s="1"/>
  <c r="E1227" i="1"/>
  <c r="H1227" i="1" s="1"/>
  <c r="E1228" i="1"/>
  <c r="H1228" i="1" s="1"/>
  <c r="E1229" i="1"/>
  <c r="H1229" i="1" s="1"/>
  <c r="E1230" i="1"/>
  <c r="H1230" i="1" s="1"/>
  <c r="E1231" i="1"/>
  <c r="H1231" i="1" s="1"/>
  <c r="E1232" i="1"/>
  <c r="H1232" i="1" s="1"/>
  <c r="E1233" i="1"/>
  <c r="H1233" i="1" s="1"/>
  <c r="E1234" i="1"/>
  <c r="H1234" i="1" s="1"/>
  <c r="E1235" i="1"/>
  <c r="H1235" i="1" s="1"/>
  <c r="E1236" i="1"/>
  <c r="H1236" i="1" s="1"/>
  <c r="E1237" i="1"/>
  <c r="H1237" i="1" s="1"/>
  <c r="E1238" i="1"/>
  <c r="H1238" i="1" s="1"/>
  <c r="E1239" i="1"/>
  <c r="H1239" i="1" s="1"/>
  <c r="E1240" i="1"/>
  <c r="H1240" i="1" s="1"/>
  <c r="E1241" i="1"/>
  <c r="H1241" i="1" s="1"/>
  <c r="E1242" i="1"/>
  <c r="H1242" i="1" s="1"/>
  <c r="E1243" i="1"/>
  <c r="H1243" i="1" s="1"/>
  <c r="E1244" i="1"/>
  <c r="H1244" i="1" s="1"/>
  <c r="E1245" i="1"/>
  <c r="H1245" i="1" s="1"/>
  <c r="E1246" i="1"/>
  <c r="H1246" i="1" s="1"/>
  <c r="E1247" i="1"/>
  <c r="H1247" i="1" s="1"/>
  <c r="E1248" i="1"/>
  <c r="H1248" i="1" s="1"/>
  <c r="E1249" i="1"/>
  <c r="H1249" i="1" s="1"/>
  <c r="E1250" i="1"/>
  <c r="H1250" i="1" s="1"/>
  <c r="E1251" i="1"/>
  <c r="H1251" i="1" s="1"/>
  <c r="E1252" i="1"/>
  <c r="H1252" i="1" s="1"/>
  <c r="E1253" i="1"/>
  <c r="H1253" i="1" s="1"/>
  <c r="E1254" i="1"/>
  <c r="H1254" i="1" s="1"/>
  <c r="E1255" i="1"/>
  <c r="H1255" i="1" s="1"/>
  <c r="E1256" i="1"/>
  <c r="H1256" i="1" s="1"/>
  <c r="E1257" i="1"/>
  <c r="H1257" i="1" s="1"/>
  <c r="E1258" i="1"/>
  <c r="H1258" i="1" s="1"/>
  <c r="E1259" i="1"/>
  <c r="H1259" i="1" s="1"/>
  <c r="E1260" i="1"/>
  <c r="H1260" i="1" s="1"/>
  <c r="E1261" i="1"/>
  <c r="H1261" i="1" s="1"/>
  <c r="E1262" i="1"/>
  <c r="H1262" i="1" s="1"/>
  <c r="E1263" i="1"/>
  <c r="H1263" i="1" s="1"/>
  <c r="E1264" i="1"/>
  <c r="H1264" i="1" s="1"/>
  <c r="E1265" i="1"/>
  <c r="H1265" i="1" s="1"/>
  <c r="E1266" i="1"/>
  <c r="H1266" i="1" s="1"/>
  <c r="E1267" i="1"/>
  <c r="H1267" i="1" s="1"/>
  <c r="E1268" i="1"/>
  <c r="H1268" i="1" s="1"/>
  <c r="E1269" i="1"/>
  <c r="H1269" i="1" s="1"/>
  <c r="E1270" i="1"/>
  <c r="H1270" i="1" s="1"/>
  <c r="E1271" i="1"/>
  <c r="H1271" i="1" s="1"/>
  <c r="E1272" i="1"/>
  <c r="H1272" i="1" s="1"/>
  <c r="E1273" i="1"/>
  <c r="H1273" i="1" s="1"/>
  <c r="E1274" i="1"/>
  <c r="H1274" i="1" s="1"/>
  <c r="E1275" i="1"/>
  <c r="H1275" i="1" s="1"/>
  <c r="E1276" i="1"/>
  <c r="H1276" i="1" s="1"/>
  <c r="E1277" i="1"/>
  <c r="H1277" i="1" s="1"/>
  <c r="E1278" i="1"/>
  <c r="H1278" i="1" s="1"/>
  <c r="E1279" i="1"/>
  <c r="H1279" i="1" s="1"/>
  <c r="E1280" i="1"/>
  <c r="H1280" i="1" s="1"/>
  <c r="E1281" i="1"/>
  <c r="H1281" i="1" s="1"/>
  <c r="E1282" i="1"/>
  <c r="H1282" i="1" s="1"/>
  <c r="E1283" i="1"/>
  <c r="H1283" i="1" s="1"/>
  <c r="E1284" i="1"/>
  <c r="H1284" i="1" s="1"/>
  <c r="E1285" i="1"/>
  <c r="H1285" i="1" s="1"/>
  <c r="E1286" i="1"/>
  <c r="H1286" i="1" s="1"/>
  <c r="E1287" i="1"/>
  <c r="H1287" i="1" s="1"/>
  <c r="E1288" i="1"/>
  <c r="H1288" i="1" s="1"/>
  <c r="E1289" i="1"/>
  <c r="H1289" i="1" s="1"/>
  <c r="E1290" i="1"/>
  <c r="H1290" i="1" s="1"/>
  <c r="E1291" i="1"/>
  <c r="H1291" i="1" s="1"/>
  <c r="E1292" i="1"/>
  <c r="H1292" i="1" s="1"/>
  <c r="E1293" i="1"/>
  <c r="H1293" i="1" s="1"/>
  <c r="E1294" i="1"/>
  <c r="H1294" i="1" s="1"/>
  <c r="E1295" i="1"/>
  <c r="H1295" i="1" s="1"/>
  <c r="E1296" i="1"/>
  <c r="H1296" i="1" s="1"/>
  <c r="E1297" i="1"/>
  <c r="H1297" i="1" s="1"/>
  <c r="E1298" i="1"/>
  <c r="H1298" i="1" s="1"/>
  <c r="E1299" i="1"/>
  <c r="H1299" i="1" s="1"/>
  <c r="E1300" i="1"/>
  <c r="H1300" i="1" s="1"/>
  <c r="E1301" i="1"/>
  <c r="H1301" i="1" s="1"/>
  <c r="E1302" i="1"/>
  <c r="H1302" i="1" s="1"/>
  <c r="E1303" i="1"/>
  <c r="H1303" i="1" s="1"/>
  <c r="E1304" i="1"/>
  <c r="H1304" i="1" s="1"/>
  <c r="E1305" i="1"/>
  <c r="H1305" i="1" s="1"/>
  <c r="E1306" i="1"/>
  <c r="H1306" i="1" s="1"/>
  <c r="E1307" i="1"/>
  <c r="H1307" i="1" s="1"/>
  <c r="E1308" i="1"/>
  <c r="H1308" i="1" s="1"/>
  <c r="E1309" i="1"/>
  <c r="H1309" i="1" s="1"/>
  <c r="E1310" i="1"/>
  <c r="H1310" i="1" s="1"/>
  <c r="E1311" i="1"/>
  <c r="H1311" i="1" s="1"/>
  <c r="E1312" i="1"/>
  <c r="H1312" i="1" s="1"/>
  <c r="E1313" i="1"/>
  <c r="H1313" i="1" s="1"/>
  <c r="E1314" i="1"/>
  <c r="H1314" i="1" s="1"/>
  <c r="E1315" i="1"/>
  <c r="H1315" i="1" s="1"/>
  <c r="E1316" i="1"/>
  <c r="H1316" i="1" s="1"/>
  <c r="E1317" i="1"/>
  <c r="H1317" i="1" s="1"/>
  <c r="E1318" i="1"/>
  <c r="H1318" i="1" s="1"/>
  <c r="E1319" i="1"/>
  <c r="H1319" i="1" s="1"/>
  <c r="E1320" i="1"/>
  <c r="H1320" i="1" s="1"/>
  <c r="E1321" i="1"/>
  <c r="H1321" i="1" s="1"/>
  <c r="E1322" i="1"/>
  <c r="H1322" i="1" s="1"/>
  <c r="E1323" i="1"/>
  <c r="H1323" i="1" s="1"/>
  <c r="E1324" i="1"/>
  <c r="H1324" i="1" s="1"/>
  <c r="E1325" i="1"/>
  <c r="H1325" i="1" s="1"/>
  <c r="E1326" i="1"/>
  <c r="H1326" i="1" s="1"/>
  <c r="E1327" i="1"/>
  <c r="H1327" i="1" s="1"/>
  <c r="E1328" i="1"/>
  <c r="H1328" i="1" s="1"/>
  <c r="E1329" i="1"/>
  <c r="H1329" i="1" s="1"/>
  <c r="E1330" i="1"/>
  <c r="H1330" i="1" s="1"/>
  <c r="E1331" i="1"/>
  <c r="H1331" i="1" s="1"/>
  <c r="E1332" i="1"/>
  <c r="H1332" i="1" s="1"/>
  <c r="E1333" i="1"/>
  <c r="H1333" i="1" s="1"/>
  <c r="E1334" i="1"/>
  <c r="H1334" i="1" s="1"/>
  <c r="E1335" i="1"/>
  <c r="H1335" i="1" s="1"/>
  <c r="E1336" i="1"/>
  <c r="H1336" i="1" s="1"/>
  <c r="E1337" i="1"/>
  <c r="H1337" i="1" s="1"/>
  <c r="E1338" i="1"/>
  <c r="H1338" i="1" s="1"/>
  <c r="E1339" i="1"/>
  <c r="H1339" i="1" s="1"/>
  <c r="E1340" i="1"/>
  <c r="H1340" i="1" s="1"/>
  <c r="E1341" i="1"/>
  <c r="H1341" i="1" s="1"/>
  <c r="E1342" i="1"/>
  <c r="H1342" i="1" s="1"/>
  <c r="E1343" i="1"/>
  <c r="H1343" i="1" s="1"/>
  <c r="E1344" i="1"/>
  <c r="H1344" i="1" s="1"/>
  <c r="E1345" i="1"/>
  <c r="H1345" i="1" s="1"/>
  <c r="E1346" i="1"/>
  <c r="H1346" i="1" s="1"/>
  <c r="E1347" i="1"/>
  <c r="H1347" i="1" s="1"/>
  <c r="E1348" i="1"/>
  <c r="H1348" i="1" s="1"/>
  <c r="E1349" i="1"/>
  <c r="H1349" i="1" s="1"/>
  <c r="E1350" i="1"/>
  <c r="H1350" i="1" s="1"/>
  <c r="E1351" i="1"/>
  <c r="H1351" i="1" s="1"/>
  <c r="E1352" i="1"/>
  <c r="H1352" i="1" s="1"/>
  <c r="E1353" i="1"/>
  <c r="H1353" i="1" s="1"/>
  <c r="E1354" i="1"/>
  <c r="H1354" i="1" s="1"/>
  <c r="E1355" i="1"/>
  <c r="H1355" i="1" s="1"/>
  <c r="E1356" i="1"/>
  <c r="H1356" i="1" s="1"/>
  <c r="E1357" i="1"/>
  <c r="H1357" i="1" s="1"/>
  <c r="E1358" i="1"/>
  <c r="H1358" i="1" s="1"/>
  <c r="E1359" i="1"/>
  <c r="H1359" i="1" s="1"/>
  <c r="E1360" i="1"/>
  <c r="H1360" i="1" s="1"/>
  <c r="E1361" i="1"/>
  <c r="H1361" i="1" s="1"/>
  <c r="E1362" i="1"/>
  <c r="H1362" i="1" s="1"/>
  <c r="E1363" i="1"/>
  <c r="H1363" i="1" s="1"/>
  <c r="E1364" i="1"/>
  <c r="H1364" i="1" s="1"/>
  <c r="E1365" i="1"/>
  <c r="H1365" i="1" s="1"/>
  <c r="E1366" i="1"/>
  <c r="H1366" i="1" s="1"/>
  <c r="E1367" i="1"/>
  <c r="H1367" i="1" s="1"/>
  <c r="E1368" i="1"/>
  <c r="H1368" i="1" s="1"/>
  <c r="E1369" i="1"/>
  <c r="H1369" i="1" s="1"/>
  <c r="E1370" i="1"/>
  <c r="H1370" i="1" s="1"/>
  <c r="E1371" i="1"/>
  <c r="H1371" i="1" s="1"/>
  <c r="E1372" i="1"/>
  <c r="H1372" i="1" s="1"/>
  <c r="E1373" i="1"/>
  <c r="H1373" i="1" s="1"/>
  <c r="E1374" i="1"/>
  <c r="H1374" i="1" s="1"/>
  <c r="E1375" i="1"/>
  <c r="H1375" i="1" s="1"/>
  <c r="E1376" i="1"/>
  <c r="H1376" i="1" s="1"/>
  <c r="E1377" i="1"/>
  <c r="H1377" i="1" s="1"/>
  <c r="E1378" i="1"/>
  <c r="H1378" i="1" s="1"/>
  <c r="E1379" i="1"/>
  <c r="H1379" i="1" s="1"/>
  <c r="E1380" i="1"/>
  <c r="H1380" i="1" s="1"/>
  <c r="E1381" i="1"/>
  <c r="H1381" i="1" s="1"/>
  <c r="E1382" i="1"/>
  <c r="H1382" i="1" s="1"/>
  <c r="E1383" i="1"/>
  <c r="H1383" i="1" s="1"/>
  <c r="E1384" i="1"/>
  <c r="H1384" i="1" s="1"/>
  <c r="E1385" i="1"/>
  <c r="H1385" i="1" s="1"/>
  <c r="E1386" i="1"/>
  <c r="H1386" i="1" s="1"/>
  <c r="E1387" i="1"/>
  <c r="H1387" i="1" s="1"/>
  <c r="E1388" i="1"/>
  <c r="H1388" i="1" s="1"/>
  <c r="E1389" i="1"/>
  <c r="H1389" i="1" s="1"/>
  <c r="E1390" i="1"/>
  <c r="H1390" i="1" s="1"/>
  <c r="E1391" i="1"/>
  <c r="H1391" i="1" s="1"/>
  <c r="E1392" i="1"/>
  <c r="H1392" i="1" s="1"/>
  <c r="E1393" i="1"/>
  <c r="H1393" i="1" s="1"/>
  <c r="E1394" i="1"/>
  <c r="H1394" i="1" s="1"/>
  <c r="E1395" i="1"/>
  <c r="H1395" i="1" s="1"/>
  <c r="E1396" i="1"/>
  <c r="H1396" i="1" s="1"/>
  <c r="E1397" i="1"/>
  <c r="H1397" i="1" s="1"/>
  <c r="E1398" i="1"/>
  <c r="H1398" i="1" s="1"/>
  <c r="E1399" i="1"/>
  <c r="H1399" i="1" s="1"/>
  <c r="E1400" i="1"/>
  <c r="H1400" i="1" s="1"/>
  <c r="E1401" i="1"/>
  <c r="H1401" i="1" s="1"/>
  <c r="E1402" i="1"/>
  <c r="H1402" i="1" s="1"/>
  <c r="E1403" i="1"/>
  <c r="H1403" i="1" s="1"/>
  <c r="E1404" i="1"/>
  <c r="H1404" i="1" s="1"/>
  <c r="E1405" i="1"/>
  <c r="H1405" i="1" s="1"/>
  <c r="E1406" i="1"/>
  <c r="H1406" i="1" s="1"/>
  <c r="E1407" i="1"/>
  <c r="H1407" i="1" s="1"/>
  <c r="E1408" i="1"/>
  <c r="H1408" i="1" s="1"/>
  <c r="E1409" i="1"/>
  <c r="H1409" i="1" s="1"/>
  <c r="E1410" i="1"/>
  <c r="H1410" i="1" s="1"/>
  <c r="E1411" i="1"/>
  <c r="H1411" i="1" s="1"/>
  <c r="E1412" i="1"/>
  <c r="H1412" i="1" s="1"/>
  <c r="E1413" i="1"/>
  <c r="H1413" i="1" s="1"/>
  <c r="E1414" i="1"/>
  <c r="H1414" i="1" s="1"/>
  <c r="E1415" i="1"/>
  <c r="H1415" i="1" s="1"/>
  <c r="E1416" i="1"/>
  <c r="H1416" i="1" s="1"/>
  <c r="E1417" i="1"/>
  <c r="H1417" i="1" s="1"/>
  <c r="E1418" i="1"/>
  <c r="H1418" i="1" s="1"/>
  <c r="E1419" i="1"/>
  <c r="H1419" i="1" s="1"/>
  <c r="E1420" i="1"/>
  <c r="H1420" i="1" s="1"/>
  <c r="E1421" i="1"/>
  <c r="H1421" i="1" s="1"/>
  <c r="E1422" i="1"/>
  <c r="H1422" i="1" s="1"/>
  <c r="E1423" i="1"/>
  <c r="H1423" i="1" s="1"/>
  <c r="E1424" i="1"/>
  <c r="H1424" i="1" s="1"/>
  <c r="E1425" i="1"/>
  <c r="H1425" i="1" s="1"/>
  <c r="E1426" i="1"/>
  <c r="H1426" i="1" s="1"/>
  <c r="E1427" i="1"/>
  <c r="H1427" i="1" s="1"/>
  <c r="E1428" i="1"/>
  <c r="H1428" i="1" s="1"/>
  <c r="E1429" i="1"/>
  <c r="H1429" i="1" s="1"/>
  <c r="E1430" i="1"/>
  <c r="H1430" i="1" s="1"/>
  <c r="E1431" i="1"/>
  <c r="H1431" i="1" s="1"/>
  <c r="E1432" i="1"/>
  <c r="H1432" i="1" s="1"/>
  <c r="E1433" i="1"/>
  <c r="H1433" i="1" s="1"/>
  <c r="E1434" i="1"/>
  <c r="H1434" i="1" s="1"/>
  <c r="E1435" i="1"/>
  <c r="H1435" i="1" s="1"/>
  <c r="E1436" i="1"/>
  <c r="H1436" i="1" s="1"/>
  <c r="E1437" i="1"/>
  <c r="H1437" i="1" s="1"/>
  <c r="E1438" i="1"/>
  <c r="H1438" i="1" s="1"/>
  <c r="E1439" i="1"/>
  <c r="H1439" i="1" s="1"/>
  <c r="E1440" i="1"/>
  <c r="H1440" i="1" s="1"/>
  <c r="E1441" i="1"/>
  <c r="H1441" i="1" s="1"/>
  <c r="E1442" i="1"/>
  <c r="H1442" i="1" s="1"/>
  <c r="E1443" i="1"/>
  <c r="H1443" i="1" s="1"/>
  <c r="E1444" i="1"/>
  <c r="H1444" i="1" s="1"/>
  <c r="E1445" i="1"/>
  <c r="H1445" i="1" s="1"/>
  <c r="E1446" i="1"/>
  <c r="H1446" i="1" s="1"/>
  <c r="E1447" i="1"/>
  <c r="H1447" i="1" s="1"/>
  <c r="E1448" i="1"/>
  <c r="H1448" i="1" s="1"/>
  <c r="E1449" i="1"/>
  <c r="H1449" i="1" s="1"/>
  <c r="E1450" i="1"/>
  <c r="H1450" i="1" s="1"/>
  <c r="E1451" i="1"/>
  <c r="H1451" i="1" s="1"/>
  <c r="E1452" i="1"/>
  <c r="H1452" i="1" s="1"/>
  <c r="E1453" i="1"/>
  <c r="H1453" i="1" s="1"/>
  <c r="E1454" i="1"/>
  <c r="H1454" i="1" s="1"/>
  <c r="E1455" i="1"/>
  <c r="H1455" i="1" s="1"/>
  <c r="E1456" i="1"/>
  <c r="H1456" i="1" s="1"/>
  <c r="E1457" i="1"/>
  <c r="H1457" i="1" s="1"/>
  <c r="E1458" i="1"/>
  <c r="H1458" i="1" s="1"/>
  <c r="E1459" i="1"/>
  <c r="H1459" i="1" s="1"/>
  <c r="E1460" i="1"/>
  <c r="H1460" i="1" s="1"/>
  <c r="E1461" i="1"/>
  <c r="H1461" i="1" s="1"/>
  <c r="E1462" i="1"/>
  <c r="H1462" i="1" s="1"/>
  <c r="E1463" i="1"/>
  <c r="H1463" i="1" s="1"/>
  <c r="E1464" i="1"/>
  <c r="H1464" i="1" s="1"/>
  <c r="E1465" i="1"/>
  <c r="H1465" i="1" s="1"/>
  <c r="E1466" i="1"/>
  <c r="H1466" i="1" s="1"/>
  <c r="E1467" i="1"/>
  <c r="H1467" i="1" s="1"/>
  <c r="E1468" i="1"/>
  <c r="H1468" i="1" s="1"/>
  <c r="E1469" i="1"/>
  <c r="H1469" i="1" s="1"/>
  <c r="E1470" i="1"/>
  <c r="H1470" i="1" s="1"/>
  <c r="E1471" i="1"/>
  <c r="H1471" i="1" s="1"/>
  <c r="E1472" i="1"/>
  <c r="H1472" i="1" s="1"/>
  <c r="E1473" i="1"/>
  <c r="H1473" i="1" s="1"/>
  <c r="E1474" i="1"/>
  <c r="H1474" i="1" s="1"/>
  <c r="E1475" i="1"/>
  <c r="H1475" i="1" s="1"/>
  <c r="E1476" i="1"/>
  <c r="H1476" i="1" s="1"/>
  <c r="E1477" i="1"/>
  <c r="H1477" i="1" s="1"/>
  <c r="E1478" i="1"/>
  <c r="H1478" i="1" s="1"/>
  <c r="E1479" i="1"/>
  <c r="H1479" i="1" s="1"/>
  <c r="E1480" i="1"/>
  <c r="H1480" i="1" s="1"/>
  <c r="E1481" i="1"/>
  <c r="H1481" i="1" s="1"/>
  <c r="E1482" i="1"/>
  <c r="H1482" i="1" s="1"/>
  <c r="E1483" i="1"/>
  <c r="H1483" i="1" s="1"/>
  <c r="E1484" i="1"/>
  <c r="H1484" i="1" s="1"/>
  <c r="E1485" i="1"/>
  <c r="H1485" i="1" s="1"/>
  <c r="E1486" i="1"/>
  <c r="H1486" i="1" s="1"/>
  <c r="E1487" i="1"/>
  <c r="H1487" i="1" s="1"/>
  <c r="E1488" i="1"/>
  <c r="H1488" i="1" s="1"/>
  <c r="E1489" i="1"/>
  <c r="H1489" i="1" s="1"/>
  <c r="E1490" i="1"/>
  <c r="H1490" i="1" s="1"/>
  <c r="E1491" i="1"/>
  <c r="H1491" i="1" s="1"/>
  <c r="E1492" i="1"/>
  <c r="H1492" i="1" s="1"/>
  <c r="E1493" i="1"/>
  <c r="H1493" i="1" s="1"/>
  <c r="E1494" i="1"/>
  <c r="H1494" i="1" s="1"/>
  <c r="E1495" i="1"/>
  <c r="H1495" i="1" s="1"/>
  <c r="E1496" i="1"/>
  <c r="H1496" i="1" s="1"/>
  <c r="E1497" i="1"/>
  <c r="H1497" i="1" s="1"/>
  <c r="E1498" i="1"/>
  <c r="H1498" i="1" s="1"/>
  <c r="E1499" i="1"/>
  <c r="H1499" i="1" s="1"/>
  <c r="E1500" i="1"/>
  <c r="H1500" i="1" s="1"/>
  <c r="E1501" i="1"/>
  <c r="H1501" i="1" s="1"/>
  <c r="E1502" i="1"/>
  <c r="H1502" i="1" s="1"/>
  <c r="E1503" i="1"/>
  <c r="H1503" i="1" s="1"/>
  <c r="E1504" i="1"/>
  <c r="H1504" i="1" s="1"/>
  <c r="E1505" i="1"/>
  <c r="H1505" i="1" s="1"/>
  <c r="E1506" i="1"/>
  <c r="H1506" i="1" s="1"/>
  <c r="E1507" i="1"/>
  <c r="H1507" i="1" s="1"/>
  <c r="E1508" i="1"/>
  <c r="H1508" i="1" s="1"/>
  <c r="E1509" i="1"/>
  <c r="H1509" i="1" s="1"/>
  <c r="E1510" i="1"/>
  <c r="H1510" i="1" s="1"/>
  <c r="E1511" i="1"/>
  <c r="H1511" i="1" s="1"/>
  <c r="E1512" i="1"/>
  <c r="H1512" i="1" s="1"/>
  <c r="E1513" i="1"/>
  <c r="H1513" i="1" s="1"/>
  <c r="E1514" i="1"/>
  <c r="H1514" i="1" s="1"/>
  <c r="E1515" i="1"/>
  <c r="H1515" i="1" s="1"/>
  <c r="E1516" i="1"/>
  <c r="H1516" i="1" s="1"/>
  <c r="E1517" i="1"/>
  <c r="H1517" i="1" s="1"/>
  <c r="E1518" i="1"/>
  <c r="H1518" i="1" s="1"/>
  <c r="E1519" i="1"/>
  <c r="H1519" i="1" s="1"/>
  <c r="E1520" i="1"/>
  <c r="H1520" i="1" s="1"/>
  <c r="E1521" i="1"/>
  <c r="H1521" i="1" s="1"/>
  <c r="E1522" i="1"/>
  <c r="H1522" i="1" s="1"/>
  <c r="E1523" i="1"/>
  <c r="H1523" i="1" s="1"/>
  <c r="E1524" i="1"/>
  <c r="H1524" i="1" s="1"/>
  <c r="E1525" i="1"/>
  <c r="H1525" i="1" s="1"/>
  <c r="E1526" i="1"/>
  <c r="H1526" i="1" s="1"/>
  <c r="E1527" i="1"/>
  <c r="H1527" i="1" s="1"/>
  <c r="E1528" i="1"/>
  <c r="H1528" i="1" s="1"/>
  <c r="E1529" i="1"/>
  <c r="H1529" i="1" s="1"/>
  <c r="E1530" i="1"/>
  <c r="H1530" i="1" s="1"/>
  <c r="E1531" i="1"/>
  <c r="H1531" i="1" s="1"/>
  <c r="E1532" i="1"/>
  <c r="H1532" i="1" s="1"/>
  <c r="E1533" i="1"/>
  <c r="H1533" i="1" s="1"/>
  <c r="E1534" i="1"/>
  <c r="H1534" i="1" s="1"/>
  <c r="E1535" i="1"/>
  <c r="H1535" i="1" s="1"/>
  <c r="E1536" i="1"/>
  <c r="H1536" i="1" s="1"/>
  <c r="E1537" i="1"/>
  <c r="H1537" i="1" s="1"/>
  <c r="E1538" i="1"/>
  <c r="H1538" i="1" s="1"/>
  <c r="E1539" i="1"/>
  <c r="H1539" i="1" s="1"/>
  <c r="E1540" i="1"/>
  <c r="H1540" i="1" s="1"/>
  <c r="E1541" i="1"/>
  <c r="H1541" i="1" s="1"/>
  <c r="E1542" i="1"/>
  <c r="H1542" i="1" s="1"/>
  <c r="E1543" i="1"/>
  <c r="H1543" i="1" s="1"/>
  <c r="E1544" i="1"/>
  <c r="H1544" i="1" s="1"/>
  <c r="E1545" i="1"/>
  <c r="H1545" i="1" s="1"/>
  <c r="E1546" i="1"/>
  <c r="H1546" i="1" s="1"/>
  <c r="E1547" i="1"/>
  <c r="H1547" i="1" s="1"/>
  <c r="E1548" i="1"/>
  <c r="H1548" i="1" s="1"/>
  <c r="E1549" i="1"/>
  <c r="H1549" i="1" s="1"/>
  <c r="E1550" i="1"/>
  <c r="H1550" i="1" s="1"/>
  <c r="E1551" i="1"/>
  <c r="H1551" i="1" s="1"/>
  <c r="E1552" i="1"/>
  <c r="H1552" i="1" s="1"/>
  <c r="E1553" i="1"/>
  <c r="H1553" i="1" s="1"/>
  <c r="E1554" i="1"/>
  <c r="H1554" i="1" s="1"/>
  <c r="E1555" i="1"/>
  <c r="H1555" i="1" s="1"/>
  <c r="E1556" i="1"/>
  <c r="H1556" i="1" s="1"/>
  <c r="E1557" i="1"/>
  <c r="H1557" i="1" s="1"/>
  <c r="E1558" i="1"/>
  <c r="H1558" i="1" s="1"/>
  <c r="E1559" i="1"/>
  <c r="H1559" i="1" s="1"/>
  <c r="E1560" i="1"/>
  <c r="H1560" i="1" s="1"/>
  <c r="E1561" i="1"/>
  <c r="H1561" i="1" s="1"/>
  <c r="E1562" i="1"/>
  <c r="H1562" i="1" s="1"/>
  <c r="E1563" i="1"/>
  <c r="H1563" i="1" s="1"/>
  <c r="E1564" i="1"/>
  <c r="H1564" i="1" s="1"/>
  <c r="E1565" i="1"/>
  <c r="H1565" i="1" s="1"/>
  <c r="E1566" i="1"/>
  <c r="H1566" i="1" s="1"/>
  <c r="E1567" i="1"/>
  <c r="H1567" i="1" s="1"/>
  <c r="E1568" i="1"/>
  <c r="H1568" i="1" s="1"/>
  <c r="E1569" i="1"/>
  <c r="H1569" i="1" s="1"/>
  <c r="E1570" i="1"/>
  <c r="H1570" i="1" s="1"/>
  <c r="E1571" i="1"/>
  <c r="H1571" i="1" s="1"/>
  <c r="E1572" i="1"/>
  <c r="H1572" i="1" s="1"/>
  <c r="E1573" i="1"/>
  <c r="H1573" i="1" s="1"/>
  <c r="E1574" i="1"/>
  <c r="H1574" i="1" s="1"/>
  <c r="E1575" i="1"/>
  <c r="H1575" i="1" s="1"/>
  <c r="E1576" i="1"/>
  <c r="H1576" i="1" s="1"/>
  <c r="E1577" i="1"/>
  <c r="H1577" i="1" s="1"/>
  <c r="E1578" i="1"/>
  <c r="H1578" i="1" s="1"/>
  <c r="E1579" i="1"/>
  <c r="H1579" i="1" s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E94" i="1"/>
  <c r="H160" i="1" l="1"/>
  <c r="H138" i="1"/>
  <c r="H122" i="1"/>
  <c r="H117" i="1"/>
  <c r="H116" i="1"/>
  <c r="H114" i="1"/>
  <c r="H108" i="1"/>
  <c r="B20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G3" i="1"/>
  <c r="G4" i="1"/>
  <c r="H4" i="1" s="1"/>
  <c r="G5" i="1"/>
  <c r="G6" i="1"/>
  <c r="H6" i="1" s="1"/>
  <c r="G7" i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G15" i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G23" i="1"/>
  <c r="H23" i="1" s="1"/>
  <c r="G24" i="1"/>
  <c r="H24" i="1" s="1"/>
  <c r="G25" i="1"/>
  <c r="H25" i="1" s="1"/>
  <c r="G26" i="1"/>
  <c r="H26" i="1" s="1"/>
  <c r="G27" i="1"/>
  <c r="H27" i="1" s="1"/>
  <c r="G28" i="1"/>
  <c r="G29" i="1"/>
  <c r="H29" i="1" s="1"/>
  <c r="G30" i="1"/>
  <c r="G31" i="1"/>
  <c r="H31" i="1" s="1"/>
  <c r="G32" i="1"/>
  <c r="G33" i="1"/>
  <c r="H33" i="1" s="1"/>
  <c r="G34" i="1"/>
  <c r="G35" i="1"/>
  <c r="H35" i="1" s="1"/>
  <c r="G36" i="1"/>
  <c r="H36" i="1" s="1"/>
  <c r="G37" i="1"/>
  <c r="H37" i="1" s="1"/>
  <c r="G38" i="1"/>
  <c r="G39" i="1"/>
  <c r="H39" i="1" s="1"/>
  <c r="G40" i="1"/>
  <c r="G41" i="1"/>
  <c r="H41" i="1" s="1"/>
  <c r="G42" i="1"/>
  <c r="H42" i="1" s="1"/>
  <c r="G43" i="1"/>
  <c r="H43" i="1" s="1"/>
  <c r="G44" i="1"/>
  <c r="H44" i="1" s="1"/>
  <c r="G45" i="1"/>
  <c r="H45" i="1" s="1"/>
  <c r="G46" i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G55" i="1"/>
  <c r="H55" i="1" s="1"/>
  <c r="G56" i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G83" i="1"/>
  <c r="H83" i="1" s="1"/>
  <c r="G84" i="1"/>
  <c r="G85" i="1"/>
  <c r="H85" i="1" s="1"/>
  <c r="G86" i="1"/>
  <c r="G87" i="1"/>
  <c r="H87" i="1" s="1"/>
  <c r="G88" i="1"/>
  <c r="H88" i="1" s="1"/>
  <c r="G89" i="1"/>
  <c r="H89" i="1" s="1"/>
  <c r="G90" i="1"/>
  <c r="G91" i="1"/>
  <c r="H91" i="1" s="1"/>
  <c r="G92" i="1"/>
  <c r="G93" i="1"/>
  <c r="H93" i="1" s="1"/>
  <c r="G94" i="1"/>
  <c r="H94" i="1" s="1"/>
  <c r="G95" i="1"/>
  <c r="H95" i="1" s="1"/>
  <c r="G96" i="1"/>
  <c r="H96" i="1" s="1"/>
  <c r="G97" i="1"/>
  <c r="G98" i="1"/>
  <c r="H98" i="1" s="1"/>
  <c r="G99" i="1"/>
  <c r="G100" i="1"/>
  <c r="H100" i="1" s="1"/>
  <c r="G101" i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E3" i="1"/>
  <c r="H3" i="1" s="1"/>
  <c r="H5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2" i="1"/>
  <c r="E2" i="1"/>
  <c r="G2" i="1"/>
  <c r="H86" i="1" l="1"/>
  <c r="H56" i="1"/>
  <c r="H101" i="1"/>
  <c r="H99" i="1"/>
  <c r="H97" i="1"/>
  <c r="H92" i="1"/>
  <c r="H90" i="1"/>
  <c r="H84" i="1"/>
  <c r="H82" i="1"/>
  <c r="H72" i="1"/>
  <c r="H54" i="1"/>
  <c r="H46" i="1"/>
  <c r="H40" i="1"/>
  <c r="H38" i="1"/>
  <c r="H34" i="1"/>
  <c r="H30" i="1"/>
  <c r="H14" i="1"/>
  <c r="H32" i="1"/>
  <c r="H28" i="1"/>
  <c r="H22" i="1"/>
  <c r="H15" i="1"/>
  <c r="H8" i="1"/>
  <c r="H7" i="1"/>
  <c r="H2" i="1"/>
  <c r="E1397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G437" i="6"/>
  <c r="B2" i="6" l="1"/>
  <c r="E2" i="6"/>
  <c r="G2" i="6"/>
  <c r="H2" i="6"/>
  <c r="B3" i="6"/>
  <c r="E3" i="6"/>
  <c r="G3" i="6"/>
  <c r="H3" i="6"/>
  <c r="B4" i="6"/>
  <c r="E4" i="6"/>
  <c r="G4" i="6"/>
  <c r="H4" i="6"/>
  <c r="B5" i="6"/>
  <c r="E5" i="6"/>
  <c r="G5" i="6"/>
  <c r="H5" i="6"/>
  <c r="B6" i="6"/>
  <c r="E6" i="6"/>
  <c r="G6" i="6"/>
  <c r="H6" i="6"/>
  <c r="B7" i="6"/>
  <c r="E7" i="6"/>
  <c r="G7" i="6"/>
  <c r="H7" i="6"/>
  <c r="B8" i="6"/>
  <c r="E8" i="6"/>
  <c r="G8" i="6"/>
  <c r="H8" i="6"/>
  <c r="B9" i="6"/>
  <c r="E9" i="6"/>
  <c r="G9" i="6"/>
  <c r="H9" i="6"/>
  <c r="B10" i="6"/>
  <c r="E10" i="6"/>
  <c r="G10" i="6"/>
  <c r="H10" i="6"/>
  <c r="B11" i="6"/>
  <c r="E11" i="6"/>
  <c r="G11" i="6"/>
  <c r="H11" i="6"/>
  <c r="B12" i="6"/>
  <c r="E12" i="6"/>
  <c r="G12" i="6"/>
  <c r="H12" i="6"/>
  <c r="B13" i="6"/>
  <c r="E13" i="6"/>
  <c r="G13" i="6"/>
  <c r="H13" i="6"/>
  <c r="B14" i="6"/>
  <c r="E14" i="6"/>
  <c r="G14" i="6"/>
  <c r="H14" i="6"/>
  <c r="B15" i="6"/>
  <c r="E15" i="6"/>
  <c r="G15" i="6"/>
  <c r="H15" i="6"/>
  <c r="B16" i="6"/>
  <c r="E16" i="6"/>
  <c r="G16" i="6"/>
  <c r="H16" i="6"/>
  <c r="B17" i="6"/>
  <c r="E17" i="6"/>
  <c r="G17" i="6"/>
  <c r="H17" i="6"/>
  <c r="B18" i="6"/>
  <c r="E18" i="6"/>
  <c r="G18" i="6"/>
  <c r="H18" i="6"/>
  <c r="B19" i="6"/>
  <c r="E19" i="6"/>
  <c r="G19" i="6"/>
  <c r="H19" i="6"/>
  <c r="B20" i="6"/>
  <c r="E20" i="6"/>
  <c r="G20" i="6"/>
  <c r="H20" i="6"/>
  <c r="B21" i="6"/>
  <c r="E21" i="6"/>
  <c r="G21" i="6"/>
  <c r="H21" i="6"/>
  <c r="B22" i="6"/>
  <c r="E22" i="6"/>
  <c r="G22" i="6"/>
  <c r="H22" i="6"/>
  <c r="B23" i="6"/>
  <c r="E23" i="6"/>
  <c r="G23" i="6"/>
  <c r="H23" i="6"/>
  <c r="B24" i="6"/>
  <c r="E24" i="6"/>
  <c r="G24" i="6"/>
  <c r="H24" i="6"/>
  <c r="B25" i="6"/>
  <c r="E25" i="6"/>
  <c r="G25" i="6"/>
  <c r="H25" i="6"/>
  <c r="B26" i="6"/>
  <c r="E26" i="6"/>
  <c r="G26" i="6"/>
  <c r="H26" i="6"/>
  <c r="B27" i="6"/>
  <c r="E27" i="6"/>
  <c r="G27" i="6"/>
  <c r="H27" i="6"/>
  <c r="B28" i="6"/>
  <c r="E28" i="6"/>
  <c r="G28" i="6"/>
  <c r="H28" i="6"/>
  <c r="B29" i="6"/>
  <c r="E29" i="6"/>
  <c r="G29" i="6"/>
  <c r="H29" i="6"/>
  <c r="B30" i="6"/>
  <c r="E30" i="6"/>
  <c r="G30" i="6"/>
  <c r="H30" i="6"/>
  <c r="B31" i="6"/>
  <c r="E31" i="6"/>
  <c r="G31" i="6"/>
  <c r="H31" i="6"/>
  <c r="B32" i="6"/>
  <c r="E32" i="6"/>
  <c r="G32" i="6"/>
  <c r="H32" i="6"/>
  <c r="B33" i="6"/>
  <c r="E33" i="6"/>
  <c r="G33" i="6"/>
  <c r="H33" i="6"/>
  <c r="B34" i="6"/>
  <c r="E34" i="6"/>
  <c r="G34" i="6"/>
  <c r="H34" i="6"/>
  <c r="B35" i="6"/>
  <c r="E35" i="6"/>
  <c r="G35" i="6"/>
  <c r="H35" i="6"/>
  <c r="B36" i="6"/>
  <c r="E36" i="6"/>
  <c r="G36" i="6"/>
  <c r="H36" i="6"/>
  <c r="B37" i="6"/>
  <c r="E37" i="6"/>
  <c r="G37" i="6"/>
  <c r="H37" i="6"/>
  <c r="B38" i="6"/>
  <c r="E38" i="6"/>
  <c r="G38" i="6"/>
  <c r="H38" i="6"/>
  <c r="B39" i="6"/>
  <c r="E39" i="6"/>
  <c r="G39" i="6"/>
  <c r="H39" i="6"/>
  <c r="B40" i="6"/>
  <c r="E40" i="6"/>
  <c r="G40" i="6"/>
  <c r="H40" i="6"/>
  <c r="B41" i="6"/>
  <c r="E41" i="6"/>
  <c r="G41" i="6"/>
  <c r="H41" i="6"/>
  <c r="B42" i="6"/>
  <c r="E42" i="6"/>
  <c r="G42" i="6"/>
  <c r="H42" i="6"/>
  <c r="B43" i="6"/>
  <c r="E43" i="6"/>
  <c r="G43" i="6"/>
  <c r="H43" i="6"/>
  <c r="B44" i="6"/>
  <c r="E44" i="6"/>
  <c r="G44" i="6"/>
  <c r="H44" i="6"/>
  <c r="B45" i="6"/>
  <c r="E45" i="6"/>
  <c r="G45" i="6"/>
  <c r="H45" i="6"/>
  <c r="B46" i="6"/>
  <c r="E46" i="6"/>
  <c r="G46" i="6"/>
  <c r="H46" i="6"/>
  <c r="B47" i="6"/>
  <c r="E47" i="6"/>
  <c r="G47" i="6"/>
  <c r="H47" i="6"/>
  <c r="B48" i="6"/>
  <c r="E48" i="6"/>
  <c r="G48" i="6"/>
  <c r="H48" i="6"/>
  <c r="B49" i="6"/>
  <c r="E49" i="6"/>
  <c r="G49" i="6"/>
  <c r="H49" i="6"/>
  <c r="B50" i="6"/>
  <c r="E50" i="6"/>
  <c r="G50" i="6"/>
  <c r="H50" i="6"/>
  <c r="B51" i="6"/>
  <c r="E51" i="6"/>
  <c r="G51" i="6"/>
  <c r="H51" i="6"/>
  <c r="B52" i="6"/>
  <c r="E52" i="6"/>
  <c r="G52" i="6"/>
  <c r="H52" i="6"/>
  <c r="B53" i="6"/>
  <c r="E53" i="6"/>
  <c r="G53" i="6"/>
  <c r="H53" i="6"/>
  <c r="B54" i="6"/>
  <c r="E54" i="6"/>
  <c r="G54" i="6"/>
  <c r="H54" i="6"/>
  <c r="B55" i="6"/>
  <c r="E55" i="6"/>
  <c r="G55" i="6"/>
  <c r="H55" i="6"/>
  <c r="B56" i="6"/>
  <c r="E56" i="6"/>
  <c r="G56" i="6"/>
  <c r="H56" i="6"/>
  <c r="B57" i="6"/>
  <c r="E57" i="6"/>
  <c r="G57" i="6"/>
  <c r="H57" i="6"/>
  <c r="B58" i="6"/>
  <c r="E58" i="6"/>
  <c r="G58" i="6"/>
  <c r="H58" i="6"/>
  <c r="B59" i="6"/>
  <c r="E59" i="6"/>
  <c r="G59" i="6"/>
  <c r="H59" i="6"/>
  <c r="B60" i="6"/>
  <c r="E60" i="6"/>
  <c r="G60" i="6"/>
  <c r="H60" i="6"/>
  <c r="B61" i="6"/>
  <c r="E61" i="6"/>
  <c r="G61" i="6"/>
  <c r="H61" i="6"/>
  <c r="B62" i="6"/>
  <c r="E62" i="6"/>
  <c r="G62" i="6"/>
  <c r="H62" i="6"/>
  <c r="B63" i="6"/>
  <c r="E63" i="6"/>
  <c r="G63" i="6"/>
  <c r="H63" i="6"/>
  <c r="B64" i="6"/>
  <c r="E64" i="6"/>
  <c r="G64" i="6"/>
  <c r="H64" i="6"/>
  <c r="B65" i="6"/>
  <c r="E65" i="6"/>
  <c r="G65" i="6"/>
  <c r="H65" i="6"/>
  <c r="B66" i="6"/>
  <c r="E66" i="6"/>
  <c r="G66" i="6"/>
  <c r="H66" i="6"/>
  <c r="B67" i="6"/>
  <c r="E67" i="6"/>
  <c r="G67" i="6"/>
  <c r="H67" i="6"/>
  <c r="B68" i="6"/>
  <c r="E68" i="6"/>
  <c r="G68" i="6"/>
  <c r="H68" i="6"/>
  <c r="B69" i="6"/>
  <c r="E69" i="6"/>
  <c r="G69" i="6"/>
  <c r="H69" i="6"/>
  <c r="B70" i="6"/>
  <c r="E70" i="6"/>
  <c r="G70" i="6"/>
  <c r="H70" i="6"/>
  <c r="B71" i="6"/>
  <c r="E71" i="6"/>
  <c r="G71" i="6"/>
  <c r="H71" i="6"/>
  <c r="B72" i="6"/>
  <c r="E72" i="6"/>
  <c r="G72" i="6"/>
  <c r="H72" i="6"/>
  <c r="B73" i="6"/>
  <c r="E73" i="6"/>
  <c r="G73" i="6"/>
  <c r="H73" i="6"/>
  <c r="B74" i="6"/>
  <c r="E74" i="6"/>
  <c r="G74" i="6"/>
  <c r="H74" i="6"/>
  <c r="B75" i="6"/>
  <c r="E75" i="6"/>
  <c r="G75" i="6"/>
  <c r="H75" i="6"/>
  <c r="B76" i="6"/>
  <c r="E76" i="6"/>
  <c r="G76" i="6"/>
  <c r="H76" i="6"/>
  <c r="B77" i="6"/>
  <c r="E77" i="6"/>
  <c r="G77" i="6"/>
  <c r="H77" i="6"/>
  <c r="B78" i="6"/>
  <c r="E78" i="6"/>
  <c r="G78" i="6"/>
  <c r="H78" i="6"/>
  <c r="B79" i="6"/>
  <c r="E79" i="6"/>
  <c r="G79" i="6"/>
  <c r="H79" i="6"/>
  <c r="B80" i="6"/>
  <c r="E80" i="6"/>
  <c r="G80" i="6"/>
  <c r="H80" i="6"/>
  <c r="B81" i="6"/>
  <c r="E81" i="6"/>
  <c r="G81" i="6"/>
  <c r="H81" i="6"/>
  <c r="B82" i="6"/>
  <c r="E82" i="6"/>
  <c r="G82" i="6"/>
  <c r="H82" i="6"/>
  <c r="B83" i="6"/>
  <c r="E83" i="6"/>
  <c r="G83" i="6"/>
  <c r="H83" i="6"/>
  <c r="B84" i="6"/>
  <c r="E84" i="6"/>
  <c r="G84" i="6"/>
  <c r="H84" i="6"/>
  <c r="B85" i="6"/>
  <c r="E85" i="6"/>
  <c r="G85" i="6"/>
  <c r="H85" i="6"/>
  <c r="B86" i="6"/>
  <c r="E86" i="6"/>
  <c r="G86" i="6"/>
  <c r="H86" i="6"/>
  <c r="B87" i="6"/>
  <c r="E87" i="6"/>
  <c r="G87" i="6"/>
  <c r="H87" i="6"/>
  <c r="B88" i="6"/>
  <c r="E88" i="6"/>
  <c r="G88" i="6"/>
  <c r="H88" i="6"/>
  <c r="B89" i="6"/>
  <c r="E89" i="6"/>
  <c r="G89" i="6"/>
  <c r="H89" i="6"/>
  <c r="B90" i="6"/>
  <c r="E90" i="6"/>
  <c r="G90" i="6"/>
  <c r="H90" i="6"/>
  <c r="B91" i="6"/>
  <c r="E91" i="6"/>
  <c r="G91" i="6"/>
  <c r="H91" i="6"/>
  <c r="B92" i="6"/>
  <c r="E92" i="6"/>
  <c r="G92" i="6"/>
  <c r="H92" i="6"/>
  <c r="B93" i="6"/>
  <c r="E93" i="6"/>
  <c r="G93" i="6"/>
  <c r="H93" i="6"/>
  <c r="B94" i="6"/>
  <c r="E94" i="6"/>
  <c r="G94" i="6"/>
  <c r="H94" i="6"/>
  <c r="B95" i="6"/>
  <c r="E95" i="6"/>
  <c r="G95" i="6"/>
  <c r="H95" i="6"/>
  <c r="B96" i="6"/>
  <c r="E96" i="6"/>
  <c r="G96" i="6"/>
  <c r="H96" i="6"/>
  <c r="B97" i="6"/>
  <c r="E97" i="6"/>
  <c r="G97" i="6"/>
  <c r="H97" i="6"/>
  <c r="B98" i="6"/>
  <c r="E98" i="6"/>
  <c r="G98" i="6"/>
  <c r="H98" i="6"/>
  <c r="B99" i="6"/>
  <c r="E99" i="6"/>
  <c r="G99" i="6"/>
  <c r="H99" i="6"/>
  <c r="B100" i="6"/>
  <c r="E100" i="6"/>
  <c r="G100" i="6"/>
  <c r="H100" i="6"/>
  <c r="B101" i="6"/>
  <c r="E101" i="6"/>
  <c r="G101" i="6"/>
  <c r="H101" i="6"/>
  <c r="B102" i="6"/>
  <c r="E102" i="6"/>
  <c r="G102" i="6"/>
  <c r="H102" i="6"/>
  <c r="B103" i="6"/>
  <c r="E103" i="6"/>
  <c r="G103" i="6"/>
  <c r="H103" i="6"/>
  <c r="B104" i="6"/>
  <c r="E104" i="6"/>
  <c r="G104" i="6"/>
  <c r="H104" i="6"/>
  <c r="B105" i="6"/>
  <c r="E105" i="6"/>
  <c r="G105" i="6"/>
  <c r="H105" i="6"/>
  <c r="B106" i="6"/>
  <c r="E106" i="6"/>
  <c r="G106" i="6"/>
  <c r="H106" i="6"/>
  <c r="B107" i="6"/>
  <c r="E107" i="6"/>
  <c r="G107" i="6"/>
  <c r="H107" i="6"/>
  <c r="B108" i="6"/>
  <c r="E108" i="6"/>
  <c r="G108" i="6"/>
  <c r="H108" i="6"/>
  <c r="B109" i="6"/>
  <c r="E109" i="6"/>
  <c r="G109" i="6"/>
  <c r="H109" i="6"/>
  <c r="B110" i="6"/>
  <c r="E110" i="6"/>
  <c r="G110" i="6"/>
  <c r="H110" i="6"/>
  <c r="B111" i="6"/>
  <c r="E111" i="6"/>
  <c r="G111" i="6"/>
  <c r="H111" i="6"/>
  <c r="B112" i="6"/>
  <c r="E112" i="6"/>
  <c r="G112" i="6"/>
  <c r="H112" i="6"/>
  <c r="B113" i="6"/>
  <c r="E113" i="6"/>
  <c r="G113" i="6"/>
  <c r="H113" i="6"/>
  <c r="B114" i="6"/>
  <c r="E114" i="6"/>
  <c r="G114" i="6"/>
  <c r="H114" i="6"/>
  <c r="B115" i="6"/>
  <c r="E115" i="6"/>
  <c r="G115" i="6"/>
  <c r="H115" i="6"/>
  <c r="B116" i="6"/>
  <c r="E116" i="6"/>
  <c r="G116" i="6"/>
  <c r="H116" i="6"/>
  <c r="B117" i="6"/>
  <c r="E117" i="6"/>
  <c r="G117" i="6"/>
  <c r="H117" i="6"/>
  <c r="B118" i="6"/>
  <c r="E118" i="6"/>
  <c r="G118" i="6"/>
  <c r="H118" i="6"/>
  <c r="B119" i="6"/>
  <c r="E119" i="6"/>
  <c r="G119" i="6"/>
  <c r="H119" i="6"/>
  <c r="B120" i="6"/>
  <c r="E120" i="6"/>
  <c r="G120" i="6"/>
  <c r="H120" i="6"/>
  <c r="B121" i="6"/>
  <c r="E121" i="6"/>
  <c r="G121" i="6"/>
  <c r="H121" i="6"/>
  <c r="B122" i="6"/>
  <c r="E122" i="6"/>
  <c r="G122" i="6"/>
  <c r="H122" i="6"/>
  <c r="B123" i="6"/>
  <c r="E123" i="6"/>
  <c r="G123" i="6"/>
  <c r="H123" i="6"/>
  <c r="B124" i="6"/>
  <c r="E124" i="6"/>
  <c r="G124" i="6"/>
  <c r="H124" i="6"/>
  <c r="B125" i="6"/>
  <c r="E125" i="6"/>
  <c r="G125" i="6"/>
  <c r="H125" i="6"/>
  <c r="B126" i="6"/>
  <c r="E126" i="6"/>
  <c r="G126" i="6"/>
  <c r="H126" i="6"/>
  <c r="B127" i="6"/>
  <c r="E127" i="6"/>
  <c r="G127" i="6"/>
  <c r="H127" i="6"/>
  <c r="B128" i="6"/>
  <c r="E128" i="6"/>
  <c r="G128" i="6"/>
  <c r="H128" i="6"/>
  <c r="B129" i="6"/>
  <c r="E129" i="6"/>
  <c r="G129" i="6"/>
  <c r="H129" i="6"/>
  <c r="B130" i="6"/>
  <c r="E130" i="6"/>
  <c r="G130" i="6"/>
  <c r="H130" i="6"/>
  <c r="B131" i="6"/>
  <c r="E131" i="6"/>
  <c r="G131" i="6"/>
  <c r="H131" i="6"/>
  <c r="B132" i="6"/>
  <c r="E132" i="6"/>
  <c r="G132" i="6"/>
  <c r="H132" i="6"/>
  <c r="B133" i="6"/>
  <c r="E133" i="6"/>
  <c r="G133" i="6"/>
  <c r="H133" i="6"/>
  <c r="B134" i="6"/>
  <c r="E134" i="6"/>
  <c r="G134" i="6"/>
  <c r="H134" i="6"/>
  <c r="B135" i="6"/>
  <c r="E135" i="6"/>
  <c r="G135" i="6"/>
  <c r="H135" i="6"/>
  <c r="B136" i="6"/>
  <c r="E136" i="6"/>
  <c r="G136" i="6"/>
  <c r="H136" i="6"/>
  <c r="B137" i="6"/>
  <c r="E137" i="6"/>
  <c r="G137" i="6"/>
  <c r="H137" i="6"/>
  <c r="B138" i="6"/>
  <c r="E138" i="6"/>
  <c r="G138" i="6"/>
  <c r="H138" i="6"/>
  <c r="B139" i="6"/>
  <c r="E139" i="6"/>
  <c r="G139" i="6"/>
  <c r="H139" i="6"/>
  <c r="B140" i="6"/>
  <c r="E140" i="6"/>
  <c r="G140" i="6"/>
  <c r="H140" i="6"/>
  <c r="B141" i="6"/>
  <c r="E141" i="6"/>
  <c r="G141" i="6"/>
  <c r="H141" i="6"/>
  <c r="B142" i="6"/>
  <c r="E142" i="6"/>
  <c r="G142" i="6"/>
  <c r="H142" i="6"/>
  <c r="B143" i="6"/>
  <c r="E143" i="6"/>
  <c r="G143" i="6"/>
  <c r="H143" i="6"/>
  <c r="B144" i="6"/>
  <c r="E144" i="6"/>
  <c r="G144" i="6"/>
  <c r="H144" i="6"/>
  <c r="B145" i="6"/>
  <c r="E145" i="6"/>
  <c r="G145" i="6"/>
  <c r="H145" i="6"/>
  <c r="B146" i="6"/>
  <c r="E146" i="6"/>
  <c r="G146" i="6"/>
  <c r="H146" i="6"/>
  <c r="B147" i="6"/>
  <c r="E147" i="6"/>
  <c r="G147" i="6"/>
  <c r="H147" i="6"/>
  <c r="B148" i="6"/>
  <c r="E148" i="6"/>
  <c r="G148" i="6"/>
  <c r="H148" i="6"/>
  <c r="B149" i="6"/>
  <c r="E149" i="6"/>
  <c r="G149" i="6"/>
  <c r="H149" i="6"/>
  <c r="B150" i="6"/>
  <c r="E150" i="6"/>
  <c r="G150" i="6"/>
  <c r="H150" i="6"/>
  <c r="B151" i="6"/>
  <c r="E151" i="6"/>
  <c r="G151" i="6"/>
  <c r="H151" i="6"/>
  <c r="B152" i="6"/>
  <c r="E152" i="6"/>
  <c r="G152" i="6"/>
  <c r="H152" i="6"/>
  <c r="B153" i="6"/>
  <c r="E153" i="6"/>
  <c r="G153" i="6"/>
  <c r="H153" i="6"/>
  <c r="B154" i="6"/>
  <c r="E154" i="6"/>
  <c r="G154" i="6"/>
  <c r="H154" i="6"/>
  <c r="B155" i="6"/>
  <c r="E155" i="6"/>
  <c r="G155" i="6"/>
  <c r="H155" i="6"/>
  <c r="B156" i="6"/>
  <c r="E156" i="6"/>
  <c r="G156" i="6"/>
  <c r="H156" i="6"/>
  <c r="B157" i="6"/>
  <c r="E157" i="6"/>
  <c r="G157" i="6"/>
  <c r="H157" i="6"/>
  <c r="B158" i="6"/>
  <c r="E158" i="6"/>
  <c r="G158" i="6"/>
  <c r="H158" i="6"/>
  <c r="B159" i="6"/>
  <c r="E159" i="6"/>
  <c r="G159" i="6"/>
  <c r="H159" i="6"/>
  <c r="B160" i="6"/>
  <c r="E160" i="6"/>
  <c r="G160" i="6"/>
  <c r="H160" i="6"/>
  <c r="B161" i="6"/>
  <c r="E161" i="6"/>
  <c r="G161" i="6"/>
  <c r="H161" i="6"/>
  <c r="B162" i="6"/>
  <c r="E162" i="6"/>
  <c r="G162" i="6"/>
  <c r="H162" i="6"/>
  <c r="B163" i="6"/>
  <c r="E163" i="6"/>
  <c r="G163" i="6"/>
  <c r="H163" i="6"/>
  <c r="B164" i="6"/>
  <c r="E164" i="6"/>
  <c r="G164" i="6"/>
  <c r="H164" i="6"/>
  <c r="B165" i="6"/>
  <c r="E165" i="6"/>
  <c r="G165" i="6"/>
  <c r="H165" i="6"/>
  <c r="B166" i="6"/>
  <c r="E166" i="6"/>
  <c r="G166" i="6"/>
  <c r="H166" i="6"/>
  <c r="B167" i="6"/>
  <c r="E167" i="6"/>
  <c r="G167" i="6"/>
  <c r="H167" i="6"/>
  <c r="B168" i="6"/>
  <c r="E168" i="6"/>
  <c r="G168" i="6"/>
  <c r="H168" i="6"/>
  <c r="B169" i="6"/>
  <c r="E169" i="6"/>
  <c r="G169" i="6"/>
  <c r="H169" i="6"/>
  <c r="B170" i="6"/>
  <c r="E170" i="6"/>
  <c r="G170" i="6"/>
  <c r="H170" i="6"/>
  <c r="B171" i="6"/>
  <c r="E171" i="6"/>
  <c r="G171" i="6"/>
  <c r="H171" i="6"/>
  <c r="B172" i="6"/>
  <c r="E172" i="6"/>
  <c r="G172" i="6"/>
  <c r="H172" i="6"/>
  <c r="B173" i="6"/>
  <c r="E173" i="6"/>
  <c r="G173" i="6"/>
  <c r="H173" i="6"/>
  <c r="B174" i="6"/>
  <c r="E174" i="6"/>
  <c r="G174" i="6"/>
  <c r="H174" i="6"/>
  <c r="B175" i="6"/>
  <c r="E175" i="6"/>
  <c r="G175" i="6"/>
  <c r="H175" i="6"/>
  <c r="B176" i="6"/>
  <c r="E176" i="6"/>
  <c r="G176" i="6"/>
  <c r="H176" i="6"/>
  <c r="B177" i="6"/>
  <c r="E177" i="6"/>
  <c r="G177" i="6"/>
  <c r="H177" i="6"/>
  <c r="B178" i="6"/>
  <c r="E178" i="6"/>
  <c r="G178" i="6"/>
  <c r="H178" i="6"/>
  <c r="B179" i="6"/>
  <c r="E179" i="6"/>
  <c r="G179" i="6"/>
  <c r="H179" i="6"/>
  <c r="B180" i="6"/>
  <c r="E180" i="6"/>
  <c r="G180" i="6"/>
  <c r="H180" i="6"/>
  <c r="B181" i="6"/>
  <c r="E181" i="6"/>
  <c r="G181" i="6"/>
  <c r="H181" i="6"/>
  <c r="B182" i="6"/>
  <c r="E182" i="6"/>
  <c r="G182" i="6"/>
  <c r="H182" i="6"/>
  <c r="B183" i="6"/>
  <c r="E183" i="6"/>
  <c r="G183" i="6"/>
  <c r="H183" i="6"/>
  <c r="B184" i="6"/>
  <c r="E184" i="6"/>
  <c r="G184" i="6"/>
  <c r="H184" i="6"/>
  <c r="B185" i="6"/>
  <c r="E185" i="6"/>
  <c r="G185" i="6"/>
  <c r="H185" i="6"/>
  <c r="B186" i="6"/>
  <c r="E186" i="6"/>
  <c r="G186" i="6"/>
  <c r="H186" i="6"/>
  <c r="B187" i="6"/>
  <c r="E187" i="6"/>
  <c r="G187" i="6"/>
  <c r="H187" i="6"/>
  <c r="B188" i="6"/>
  <c r="E188" i="6"/>
  <c r="G188" i="6"/>
  <c r="H188" i="6"/>
  <c r="B189" i="6"/>
  <c r="E189" i="6"/>
  <c r="G189" i="6"/>
  <c r="H189" i="6"/>
  <c r="B190" i="6"/>
  <c r="E190" i="6"/>
  <c r="G190" i="6"/>
  <c r="H190" i="6"/>
  <c r="B191" i="6"/>
  <c r="E191" i="6"/>
  <c r="G191" i="6"/>
  <c r="H191" i="6"/>
  <c r="B192" i="6"/>
  <c r="E192" i="6"/>
  <c r="G192" i="6"/>
  <c r="H192" i="6"/>
  <c r="B193" i="6"/>
  <c r="E193" i="6"/>
  <c r="G193" i="6"/>
  <c r="H193" i="6"/>
  <c r="B194" i="6"/>
  <c r="E194" i="6"/>
  <c r="G194" i="6"/>
  <c r="H194" i="6"/>
  <c r="B195" i="6"/>
  <c r="E195" i="6"/>
  <c r="G195" i="6"/>
  <c r="H195" i="6"/>
  <c r="B196" i="6"/>
  <c r="E196" i="6"/>
  <c r="G196" i="6"/>
  <c r="H196" i="6"/>
  <c r="B197" i="6"/>
  <c r="E197" i="6"/>
  <c r="G197" i="6"/>
  <c r="H197" i="6"/>
  <c r="B198" i="6"/>
  <c r="E198" i="6"/>
  <c r="G198" i="6"/>
  <c r="H198" i="6"/>
  <c r="B199" i="6"/>
  <c r="E199" i="6"/>
  <c r="G199" i="6"/>
  <c r="H199" i="6"/>
  <c r="B200" i="6"/>
  <c r="E200" i="6"/>
  <c r="G200" i="6"/>
  <c r="H200" i="6"/>
  <c r="B201" i="6"/>
  <c r="E201" i="6"/>
  <c r="G201" i="6"/>
  <c r="H201" i="6"/>
  <c r="B202" i="6"/>
  <c r="E202" i="6"/>
  <c r="G202" i="6"/>
  <c r="H202" i="6"/>
  <c r="B203" i="6"/>
  <c r="E203" i="6"/>
  <c r="G203" i="6"/>
  <c r="H203" i="6"/>
  <c r="B204" i="6"/>
  <c r="E204" i="6"/>
  <c r="G204" i="6"/>
  <c r="H204" i="6"/>
  <c r="B205" i="6"/>
  <c r="E205" i="6"/>
  <c r="G205" i="6"/>
  <c r="H205" i="6"/>
  <c r="B206" i="6"/>
  <c r="E206" i="6"/>
  <c r="G206" i="6"/>
  <c r="H206" i="6"/>
  <c r="B207" i="6"/>
  <c r="E207" i="6"/>
  <c r="G207" i="6"/>
  <c r="H207" i="6"/>
  <c r="B208" i="6"/>
  <c r="E208" i="6"/>
  <c r="G208" i="6"/>
  <c r="H208" i="6"/>
  <c r="B209" i="6"/>
  <c r="E209" i="6"/>
  <c r="G209" i="6"/>
  <c r="H209" i="6"/>
  <c r="B210" i="6"/>
  <c r="E210" i="6"/>
  <c r="G210" i="6"/>
  <c r="H210" i="6"/>
  <c r="B211" i="6"/>
  <c r="E211" i="6"/>
  <c r="G211" i="6"/>
  <c r="H211" i="6"/>
  <c r="B212" i="6"/>
  <c r="E212" i="6"/>
  <c r="G212" i="6"/>
  <c r="H212" i="6"/>
  <c r="B213" i="6"/>
  <c r="E213" i="6"/>
  <c r="G213" i="6"/>
  <c r="H213" i="6"/>
  <c r="B214" i="6"/>
  <c r="E214" i="6"/>
  <c r="G214" i="6"/>
  <c r="H214" i="6"/>
  <c r="B215" i="6"/>
  <c r="E215" i="6"/>
  <c r="G215" i="6"/>
  <c r="H215" i="6"/>
  <c r="B216" i="6"/>
  <c r="E216" i="6"/>
  <c r="G216" i="6"/>
  <c r="H216" i="6"/>
  <c r="B217" i="6"/>
  <c r="E217" i="6"/>
  <c r="G217" i="6"/>
  <c r="H217" i="6"/>
  <c r="B218" i="6"/>
  <c r="E218" i="6"/>
  <c r="G218" i="6"/>
  <c r="H218" i="6"/>
  <c r="B219" i="6"/>
  <c r="E219" i="6"/>
  <c r="G219" i="6"/>
  <c r="H219" i="6"/>
  <c r="B220" i="6"/>
  <c r="E220" i="6"/>
  <c r="G220" i="6"/>
  <c r="H220" i="6"/>
  <c r="B221" i="6"/>
  <c r="E221" i="6"/>
  <c r="G221" i="6"/>
  <c r="H221" i="6"/>
  <c r="B222" i="6"/>
  <c r="E222" i="6"/>
  <c r="G222" i="6"/>
  <c r="H222" i="6"/>
  <c r="B223" i="6"/>
  <c r="E223" i="6"/>
  <c r="G223" i="6"/>
  <c r="H223" i="6"/>
  <c r="B224" i="6"/>
  <c r="E224" i="6"/>
  <c r="G224" i="6"/>
  <c r="H224" i="6"/>
  <c r="B225" i="6"/>
  <c r="E225" i="6"/>
  <c r="G225" i="6"/>
  <c r="H225" i="6"/>
  <c r="B226" i="6"/>
  <c r="E226" i="6"/>
  <c r="G226" i="6"/>
  <c r="H226" i="6"/>
  <c r="B227" i="6"/>
  <c r="E227" i="6"/>
  <c r="G227" i="6"/>
  <c r="H227" i="6"/>
  <c r="B228" i="6"/>
  <c r="E228" i="6"/>
  <c r="G228" i="6"/>
  <c r="H228" i="6"/>
  <c r="B229" i="6"/>
  <c r="E229" i="6"/>
  <c r="G229" i="6"/>
  <c r="H229" i="6"/>
  <c r="B230" i="6"/>
  <c r="E230" i="6"/>
  <c r="G230" i="6"/>
  <c r="H230" i="6"/>
  <c r="B231" i="6"/>
  <c r="E231" i="6"/>
  <c r="G231" i="6"/>
  <c r="H231" i="6"/>
  <c r="B232" i="6"/>
  <c r="E232" i="6"/>
  <c r="G232" i="6"/>
  <c r="H232" i="6"/>
  <c r="B233" i="6"/>
  <c r="E233" i="6"/>
  <c r="G233" i="6"/>
  <c r="H233" i="6"/>
  <c r="B234" i="6"/>
  <c r="E234" i="6"/>
  <c r="G234" i="6"/>
  <c r="H234" i="6"/>
  <c r="B235" i="6"/>
  <c r="E235" i="6"/>
  <c r="G235" i="6"/>
  <c r="H235" i="6"/>
  <c r="B236" i="6"/>
  <c r="E236" i="6"/>
  <c r="G236" i="6"/>
  <c r="H236" i="6"/>
  <c r="B237" i="6"/>
  <c r="E237" i="6"/>
  <c r="G237" i="6"/>
  <c r="H237" i="6"/>
  <c r="B238" i="6"/>
  <c r="E238" i="6"/>
  <c r="G238" i="6"/>
  <c r="H238" i="6"/>
  <c r="B239" i="6"/>
  <c r="E239" i="6"/>
  <c r="G239" i="6"/>
  <c r="H239" i="6"/>
  <c r="B240" i="6"/>
  <c r="E240" i="6"/>
  <c r="G240" i="6"/>
  <c r="H240" i="6"/>
  <c r="B241" i="6"/>
  <c r="E241" i="6"/>
  <c r="G241" i="6"/>
  <c r="H241" i="6"/>
  <c r="B242" i="6"/>
  <c r="E242" i="6"/>
  <c r="G242" i="6"/>
  <c r="H242" i="6"/>
  <c r="B243" i="6"/>
  <c r="E243" i="6"/>
  <c r="G243" i="6"/>
  <c r="H243" i="6"/>
  <c r="B244" i="6"/>
  <c r="E244" i="6"/>
  <c r="G244" i="6"/>
  <c r="H244" i="6"/>
  <c r="B245" i="6"/>
  <c r="E245" i="6"/>
  <c r="G245" i="6"/>
  <c r="H245" i="6"/>
  <c r="B246" i="6"/>
  <c r="E246" i="6"/>
  <c r="G246" i="6"/>
  <c r="H246" i="6"/>
  <c r="B247" i="6"/>
  <c r="E247" i="6"/>
  <c r="G247" i="6"/>
  <c r="H247" i="6"/>
  <c r="B248" i="6"/>
  <c r="E248" i="6"/>
  <c r="G248" i="6"/>
  <c r="H248" i="6"/>
  <c r="B249" i="6"/>
  <c r="E249" i="6"/>
  <c r="G249" i="6"/>
  <c r="H249" i="6"/>
  <c r="B250" i="6"/>
  <c r="E250" i="6"/>
  <c r="G250" i="6"/>
  <c r="H250" i="6"/>
  <c r="B251" i="6"/>
  <c r="E251" i="6"/>
  <c r="G251" i="6"/>
  <c r="H251" i="6"/>
  <c r="B252" i="6"/>
  <c r="E252" i="6"/>
  <c r="G252" i="6"/>
  <c r="H252" i="6"/>
  <c r="B253" i="6"/>
  <c r="E253" i="6"/>
  <c r="G253" i="6"/>
  <c r="H253" i="6"/>
  <c r="B254" i="6"/>
  <c r="E254" i="6"/>
  <c r="G254" i="6"/>
  <c r="H254" i="6"/>
  <c r="B255" i="6"/>
  <c r="E255" i="6"/>
  <c r="G255" i="6"/>
  <c r="H255" i="6"/>
  <c r="B256" i="6"/>
  <c r="E256" i="6"/>
  <c r="G256" i="6"/>
  <c r="H256" i="6"/>
  <c r="B257" i="6"/>
  <c r="E257" i="6"/>
  <c r="G257" i="6"/>
  <c r="H257" i="6"/>
  <c r="B258" i="6"/>
  <c r="E258" i="6"/>
  <c r="G258" i="6"/>
  <c r="H258" i="6"/>
  <c r="B259" i="6"/>
  <c r="E259" i="6"/>
  <c r="G259" i="6"/>
  <c r="H259" i="6"/>
  <c r="B260" i="6"/>
  <c r="E260" i="6"/>
  <c r="G260" i="6"/>
  <c r="H260" i="6"/>
  <c r="B261" i="6"/>
  <c r="E261" i="6"/>
  <c r="G261" i="6"/>
  <c r="H261" i="6"/>
  <c r="B262" i="6"/>
  <c r="E262" i="6"/>
  <c r="G262" i="6"/>
  <c r="H262" i="6"/>
  <c r="B263" i="6"/>
  <c r="E263" i="6"/>
  <c r="G263" i="6"/>
  <c r="H263" i="6"/>
  <c r="B264" i="6"/>
  <c r="E264" i="6"/>
  <c r="G264" i="6"/>
  <c r="H264" i="6"/>
  <c r="B265" i="6"/>
  <c r="E265" i="6"/>
  <c r="G265" i="6"/>
  <c r="H265" i="6"/>
  <c r="B266" i="6"/>
  <c r="E266" i="6"/>
  <c r="G266" i="6"/>
  <c r="H266" i="6"/>
  <c r="B267" i="6"/>
  <c r="E267" i="6"/>
  <c r="G267" i="6"/>
  <c r="H267" i="6"/>
  <c r="B268" i="6"/>
  <c r="E268" i="6"/>
  <c r="G268" i="6"/>
  <c r="H268" i="6"/>
  <c r="B269" i="6"/>
  <c r="E269" i="6"/>
  <c r="G269" i="6"/>
  <c r="H269" i="6"/>
  <c r="B270" i="6"/>
  <c r="E270" i="6"/>
  <c r="G270" i="6"/>
  <c r="H270" i="6"/>
  <c r="B271" i="6"/>
  <c r="E271" i="6"/>
  <c r="G271" i="6"/>
  <c r="H271" i="6"/>
  <c r="B272" i="6"/>
  <c r="E272" i="6"/>
  <c r="G272" i="6"/>
  <c r="H272" i="6"/>
  <c r="B273" i="6"/>
  <c r="E273" i="6"/>
  <c r="G273" i="6"/>
  <c r="B274" i="6"/>
  <c r="E274" i="6"/>
  <c r="G274" i="6"/>
  <c r="H274" i="6" s="1"/>
  <c r="B275" i="6"/>
  <c r="E275" i="6"/>
  <c r="G275" i="6"/>
  <c r="B276" i="6"/>
  <c r="E276" i="6"/>
  <c r="G276" i="6"/>
  <c r="H276" i="6" s="1"/>
  <c r="B277" i="6"/>
  <c r="E277" i="6"/>
  <c r="G277" i="6"/>
  <c r="H277" i="6"/>
  <c r="B278" i="6"/>
  <c r="E278" i="6"/>
  <c r="G278" i="6"/>
  <c r="B279" i="6"/>
  <c r="E279" i="6"/>
  <c r="G279" i="6"/>
  <c r="H279" i="6" s="1"/>
  <c r="B280" i="6"/>
  <c r="E280" i="6"/>
  <c r="G280" i="6"/>
  <c r="B281" i="6"/>
  <c r="E281" i="6"/>
  <c r="G281" i="6"/>
  <c r="H281" i="6" s="1"/>
  <c r="B282" i="6"/>
  <c r="E282" i="6"/>
  <c r="G282" i="6"/>
  <c r="B283" i="6"/>
  <c r="E283" i="6"/>
  <c r="G283" i="6"/>
  <c r="H283" i="6" s="1"/>
  <c r="B284" i="6"/>
  <c r="E284" i="6"/>
  <c r="G284" i="6"/>
  <c r="B285" i="6"/>
  <c r="E285" i="6"/>
  <c r="G285" i="6"/>
  <c r="H285" i="6" s="1"/>
  <c r="B286" i="6"/>
  <c r="E286" i="6"/>
  <c r="G286" i="6"/>
  <c r="B287" i="6"/>
  <c r="E287" i="6"/>
  <c r="G287" i="6"/>
  <c r="H287" i="6" s="1"/>
  <c r="B288" i="6"/>
  <c r="E288" i="6"/>
  <c r="G288" i="6"/>
  <c r="B289" i="6"/>
  <c r="E289" i="6"/>
  <c r="G289" i="6"/>
  <c r="B290" i="6"/>
  <c r="E290" i="6"/>
  <c r="G290" i="6"/>
  <c r="B291" i="6"/>
  <c r="E291" i="6"/>
  <c r="G291" i="6"/>
  <c r="B292" i="6"/>
  <c r="E292" i="6"/>
  <c r="G292" i="6"/>
  <c r="B293" i="6"/>
  <c r="E293" i="6"/>
  <c r="G293" i="6"/>
  <c r="H293" i="6" s="1"/>
  <c r="B294" i="6"/>
  <c r="E294" i="6"/>
  <c r="G294" i="6"/>
  <c r="B295" i="6"/>
  <c r="E295" i="6"/>
  <c r="G295" i="6"/>
  <c r="H295" i="6" s="1"/>
  <c r="B296" i="6"/>
  <c r="E296" i="6"/>
  <c r="G296" i="6"/>
  <c r="B297" i="6"/>
  <c r="E297" i="6"/>
  <c r="G297" i="6"/>
  <c r="H297" i="6" s="1"/>
  <c r="B298" i="6"/>
  <c r="E298" i="6"/>
  <c r="G298" i="6"/>
  <c r="B299" i="6"/>
  <c r="E299" i="6"/>
  <c r="G299" i="6"/>
  <c r="H299" i="6" s="1"/>
  <c r="B300" i="6"/>
  <c r="E300" i="6"/>
  <c r="G300" i="6"/>
  <c r="B301" i="6"/>
  <c r="E301" i="6"/>
  <c r="G301" i="6"/>
  <c r="H301" i="6" s="1"/>
  <c r="B302" i="6"/>
  <c r="E302" i="6"/>
  <c r="G302" i="6"/>
  <c r="B303" i="6"/>
  <c r="E303" i="6"/>
  <c r="G303" i="6"/>
  <c r="H303" i="6" s="1"/>
  <c r="B304" i="6"/>
  <c r="E304" i="6"/>
  <c r="G304" i="6"/>
  <c r="H304" i="6"/>
  <c r="B305" i="6"/>
  <c r="E305" i="6"/>
  <c r="G305" i="6"/>
  <c r="H305" i="6"/>
  <c r="B306" i="6"/>
  <c r="E306" i="6"/>
  <c r="G306" i="6"/>
  <c r="H306" i="6"/>
  <c r="B307" i="6"/>
  <c r="E307" i="6"/>
  <c r="G307" i="6"/>
  <c r="H307" i="6"/>
  <c r="B308" i="6"/>
  <c r="E308" i="6"/>
  <c r="G308" i="6"/>
  <c r="H308" i="6"/>
  <c r="B309" i="6"/>
  <c r="E309" i="6"/>
  <c r="G309" i="6"/>
  <c r="H309" i="6"/>
  <c r="B310" i="6"/>
  <c r="E310" i="6"/>
  <c r="G310" i="6"/>
  <c r="H310" i="6"/>
  <c r="B311" i="6"/>
  <c r="E311" i="6"/>
  <c r="G311" i="6"/>
  <c r="H311" i="6"/>
  <c r="B312" i="6"/>
  <c r="E312" i="6"/>
  <c r="G312" i="6"/>
  <c r="H312" i="6"/>
  <c r="B313" i="6"/>
  <c r="E313" i="6"/>
  <c r="G313" i="6"/>
  <c r="H313" i="6"/>
  <c r="B314" i="6"/>
  <c r="E314" i="6"/>
  <c r="G314" i="6"/>
  <c r="H314" i="6"/>
  <c r="B315" i="6"/>
  <c r="E315" i="6"/>
  <c r="G315" i="6"/>
  <c r="H315" i="6"/>
  <c r="B316" i="6"/>
  <c r="E316" i="6"/>
  <c r="G316" i="6"/>
  <c r="H316" i="6"/>
  <c r="B317" i="6"/>
  <c r="E317" i="6"/>
  <c r="G317" i="6"/>
  <c r="H317" i="6"/>
  <c r="B318" i="6"/>
  <c r="E318" i="6"/>
  <c r="G318" i="6"/>
  <c r="H318" i="6"/>
  <c r="B319" i="6"/>
  <c r="E319" i="6"/>
  <c r="G319" i="6"/>
  <c r="H319" i="6"/>
  <c r="B320" i="6"/>
  <c r="E320" i="6"/>
  <c r="G320" i="6"/>
  <c r="H320" i="6"/>
  <c r="B321" i="6"/>
  <c r="E321" i="6"/>
  <c r="G321" i="6"/>
  <c r="H321" i="6"/>
  <c r="B322" i="6"/>
  <c r="E322" i="6"/>
  <c r="G322" i="6"/>
  <c r="H322" i="6"/>
  <c r="B323" i="6"/>
  <c r="E323" i="6"/>
  <c r="G323" i="6"/>
  <c r="H323" i="6"/>
  <c r="B324" i="6"/>
  <c r="E324" i="6"/>
  <c r="G324" i="6"/>
  <c r="H324" i="6"/>
  <c r="B325" i="6"/>
  <c r="E325" i="6"/>
  <c r="G325" i="6"/>
  <c r="H325" i="6"/>
  <c r="B326" i="6"/>
  <c r="E326" i="6"/>
  <c r="G326" i="6"/>
  <c r="H326" i="6"/>
  <c r="B327" i="6"/>
  <c r="E327" i="6"/>
  <c r="G327" i="6"/>
  <c r="H327" i="6"/>
  <c r="B328" i="6"/>
  <c r="E328" i="6"/>
  <c r="G328" i="6"/>
  <c r="H328" i="6"/>
  <c r="B329" i="6"/>
  <c r="E329" i="6"/>
  <c r="G329" i="6"/>
  <c r="H329" i="6"/>
  <c r="B330" i="6"/>
  <c r="E330" i="6"/>
  <c r="G330" i="6"/>
  <c r="H330" i="6"/>
  <c r="B331" i="6"/>
  <c r="E331" i="6"/>
  <c r="G331" i="6"/>
  <c r="H331" i="6"/>
  <c r="B332" i="6"/>
  <c r="E332" i="6"/>
  <c r="G332" i="6"/>
  <c r="H332" i="6"/>
  <c r="B333" i="6"/>
  <c r="E333" i="6"/>
  <c r="G333" i="6"/>
  <c r="H333" i="6"/>
  <c r="B334" i="6"/>
  <c r="E334" i="6"/>
  <c r="G334" i="6"/>
  <c r="H334" i="6"/>
  <c r="B335" i="6"/>
  <c r="E335" i="6"/>
  <c r="G335" i="6"/>
  <c r="H335" i="6"/>
  <c r="B336" i="6"/>
  <c r="E336" i="6"/>
  <c r="G336" i="6"/>
  <c r="H336" i="6"/>
  <c r="B337" i="6"/>
  <c r="E337" i="6"/>
  <c r="G337" i="6"/>
  <c r="H337" i="6"/>
  <c r="B338" i="6"/>
  <c r="E338" i="6"/>
  <c r="G338" i="6"/>
  <c r="H338" i="6"/>
  <c r="B339" i="6"/>
  <c r="E339" i="6"/>
  <c r="G339" i="6"/>
  <c r="H339" i="6"/>
  <c r="B340" i="6"/>
  <c r="E340" i="6"/>
  <c r="G340" i="6"/>
  <c r="H340" i="6"/>
  <c r="B341" i="6"/>
  <c r="E341" i="6"/>
  <c r="G341" i="6"/>
  <c r="H341" i="6"/>
  <c r="B342" i="6"/>
  <c r="E342" i="6"/>
  <c r="G342" i="6"/>
  <c r="H342" i="6"/>
  <c r="B343" i="6"/>
  <c r="E343" i="6"/>
  <c r="G343" i="6"/>
  <c r="H343" i="6"/>
  <c r="B344" i="6"/>
  <c r="E344" i="6"/>
  <c r="G344" i="6"/>
  <c r="H344" i="6"/>
  <c r="B345" i="6"/>
  <c r="E345" i="6"/>
  <c r="G345" i="6"/>
  <c r="H345" i="6"/>
  <c r="B346" i="6"/>
  <c r="E346" i="6"/>
  <c r="G346" i="6"/>
  <c r="H346" i="6"/>
  <c r="B347" i="6"/>
  <c r="E347" i="6"/>
  <c r="G347" i="6"/>
  <c r="H347" i="6"/>
  <c r="B348" i="6"/>
  <c r="E348" i="6"/>
  <c r="G348" i="6"/>
  <c r="H348" i="6"/>
  <c r="B349" i="6"/>
  <c r="E349" i="6"/>
  <c r="G349" i="6"/>
  <c r="H349" i="6"/>
  <c r="B350" i="6"/>
  <c r="E350" i="6"/>
  <c r="G350" i="6"/>
  <c r="H350" i="6"/>
  <c r="B351" i="6"/>
  <c r="E351" i="6"/>
  <c r="G351" i="6"/>
  <c r="H351" i="6"/>
  <c r="B352" i="6"/>
  <c r="E352" i="6"/>
  <c r="G352" i="6"/>
  <c r="H352" i="6"/>
  <c r="B353" i="6"/>
  <c r="E353" i="6"/>
  <c r="G353" i="6"/>
  <c r="H353" i="6"/>
  <c r="B354" i="6"/>
  <c r="E354" i="6"/>
  <c r="G354" i="6"/>
  <c r="H354" i="6"/>
  <c r="B355" i="6"/>
  <c r="E355" i="6"/>
  <c r="G355" i="6"/>
  <c r="H355" i="6"/>
  <c r="B356" i="6"/>
  <c r="E356" i="6"/>
  <c r="G356" i="6"/>
  <c r="H356" i="6"/>
  <c r="B357" i="6"/>
  <c r="E357" i="6"/>
  <c r="G357" i="6"/>
  <c r="H357" i="6"/>
  <c r="B358" i="6"/>
  <c r="E358" i="6"/>
  <c r="G358" i="6"/>
  <c r="H358" i="6"/>
  <c r="B359" i="6"/>
  <c r="E359" i="6"/>
  <c r="G359" i="6"/>
  <c r="H359" i="6"/>
  <c r="B360" i="6"/>
  <c r="E360" i="6"/>
  <c r="G360" i="6"/>
  <c r="H360" i="6"/>
  <c r="B361" i="6"/>
  <c r="E361" i="6"/>
  <c r="G361" i="6"/>
  <c r="H361" i="6"/>
  <c r="B362" i="6"/>
  <c r="E362" i="6"/>
  <c r="G362" i="6"/>
  <c r="H362" i="6"/>
  <c r="B363" i="6"/>
  <c r="E363" i="6"/>
  <c r="G363" i="6"/>
  <c r="H363" i="6"/>
  <c r="B364" i="6"/>
  <c r="E364" i="6"/>
  <c r="G364" i="6"/>
  <c r="H364" i="6"/>
  <c r="B365" i="6"/>
  <c r="E365" i="6"/>
  <c r="G365" i="6"/>
  <c r="H365" i="6"/>
  <c r="B366" i="6"/>
  <c r="E366" i="6"/>
  <c r="G366" i="6"/>
  <c r="H366" i="6"/>
  <c r="B367" i="6"/>
  <c r="E367" i="6"/>
  <c r="G367" i="6"/>
  <c r="B368" i="6"/>
  <c r="E368" i="6"/>
  <c r="G368" i="6"/>
  <c r="B369" i="6"/>
  <c r="E369" i="6"/>
  <c r="G369" i="6"/>
  <c r="B370" i="6"/>
  <c r="E370" i="6"/>
  <c r="G370" i="6"/>
  <c r="B371" i="6"/>
  <c r="E371" i="6"/>
  <c r="G371" i="6"/>
  <c r="B372" i="6"/>
  <c r="E372" i="6"/>
  <c r="G372" i="6"/>
  <c r="B373" i="6"/>
  <c r="E373" i="6"/>
  <c r="G373" i="6"/>
  <c r="B374" i="6"/>
  <c r="E374" i="6"/>
  <c r="G374" i="6"/>
  <c r="B375" i="6"/>
  <c r="E375" i="6"/>
  <c r="G375" i="6"/>
  <c r="B376" i="6"/>
  <c r="E376" i="6"/>
  <c r="G376" i="6"/>
  <c r="B377" i="6"/>
  <c r="E377" i="6"/>
  <c r="G377" i="6"/>
  <c r="B378" i="6"/>
  <c r="E378" i="6"/>
  <c r="G378" i="6"/>
  <c r="B379" i="6"/>
  <c r="E379" i="6"/>
  <c r="G379" i="6"/>
  <c r="B380" i="6"/>
  <c r="E380" i="6"/>
  <c r="G380" i="6"/>
  <c r="B381" i="6"/>
  <c r="E381" i="6"/>
  <c r="G381" i="6"/>
  <c r="B382" i="6"/>
  <c r="E382" i="6"/>
  <c r="G382" i="6"/>
  <c r="B383" i="6"/>
  <c r="E383" i="6"/>
  <c r="G383" i="6"/>
  <c r="B384" i="6"/>
  <c r="E384" i="6"/>
  <c r="G384" i="6"/>
  <c r="B385" i="6"/>
  <c r="E385" i="6"/>
  <c r="G385" i="6"/>
  <c r="B386" i="6"/>
  <c r="E386" i="6"/>
  <c r="G386" i="6"/>
  <c r="B387" i="6"/>
  <c r="E387" i="6"/>
  <c r="G387" i="6"/>
  <c r="B388" i="6"/>
  <c r="E388" i="6"/>
  <c r="G388" i="6"/>
  <c r="B389" i="6"/>
  <c r="E389" i="6"/>
  <c r="G389" i="6"/>
  <c r="B390" i="6"/>
  <c r="E390" i="6"/>
  <c r="G390" i="6"/>
  <c r="B391" i="6"/>
  <c r="E391" i="6"/>
  <c r="G391" i="6"/>
  <c r="H391" i="6"/>
  <c r="B392" i="6"/>
  <c r="E392" i="6"/>
  <c r="G392" i="6"/>
  <c r="H392" i="6"/>
  <c r="B393" i="6"/>
  <c r="E393" i="6"/>
  <c r="G393" i="6"/>
  <c r="H393" i="6"/>
  <c r="B394" i="6"/>
  <c r="E394" i="6"/>
  <c r="G394" i="6"/>
  <c r="H394" i="6"/>
  <c r="B395" i="6"/>
  <c r="E395" i="6"/>
  <c r="G395" i="6"/>
  <c r="H395" i="6"/>
  <c r="B396" i="6"/>
  <c r="E396" i="6"/>
  <c r="G396" i="6"/>
  <c r="H396" i="6"/>
  <c r="B397" i="6"/>
  <c r="E397" i="6"/>
  <c r="G397" i="6"/>
  <c r="H397" i="6"/>
  <c r="B398" i="6"/>
  <c r="E398" i="6"/>
  <c r="G398" i="6"/>
  <c r="H398" i="6"/>
  <c r="B399" i="6"/>
  <c r="E399" i="6"/>
  <c r="G399" i="6"/>
  <c r="H399" i="6"/>
  <c r="B400" i="6"/>
  <c r="E400" i="6"/>
  <c r="G400" i="6"/>
  <c r="H400" i="6"/>
  <c r="B401" i="6"/>
  <c r="E401" i="6"/>
  <c r="G401" i="6"/>
  <c r="H401" i="6"/>
  <c r="B402" i="6"/>
  <c r="E402" i="6"/>
  <c r="G402" i="6"/>
  <c r="H402" i="6"/>
  <c r="B403" i="6"/>
  <c r="E403" i="6"/>
  <c r="G403" i="6"/>
  <c r="H403" i="6"/>
  <c r="B404" i="6"/>
  <c r="E404" i="6"/>
  <c r="G404" i="6"/>
  <c r="H404" i="6"/>
  <c r="B405" i="6"/>
  <c r="E405" i="6"/>
  <c r="G405" i="6"/>
  <c r="H405" i="6"/>
  <c r="B406" i="6"/>
  <c r="E406" i="6"/>
  <c r="G406" i="6"/>
  <c r="H406" i="6"/>
  <c r="B407" i="6"/>
  <c r="E407" i="6"/>
  <c r="G407" i="6"/>
  <c r="H407" i="6"/>
  <c r="B408" i="6"/>
  <c r="E408" i="6"/>
  <c r="G408" i="6"/>
  <c r="H408" i="6"/>
  <c r="B409" i="6"/>
  <c r="E409" i="6"/>
  <c r="G409" i="6"/>
  <c r="H409" i="6"/>
  <c r="B410" i="6"/>
  <c r="E410" i="6"/>
  <c r="G410" i="6"/>
  <c r="H410" i="6"/>
  <c r="B411" i="6"/>
  <c r="E411" i="6"/>
  <c r="G411" i="6"/>
  <c r="H411" i="6"/>
  <c r="B412" i="6"/>
  <c r="E412" i="6"/>
  <c r="G412" i="6"/>
  <c r="H412" i="6"/>
  <c r="B413" i="6"/>
  <c r="E413" i="6"/>
  <c r="G413" i="6"/>
  <c r="H413" i="6"/>
  <c r="B414" i="6"/>
  <c r="E414" i="6"/>
  <c r="G414" i="6"/>
  <c r="H414" i="6"/>
  <c r="B415" i="6"/>
  <c r="E415" i="6"/>
  <c r="G415" i="6"/>
  <c r="H415" i="6"/>
  <c r="B416" i="6"/>
  <c r="E416" i="6"/>
  <c r="G416" i="6"/>
  <c r="H416" i="6"/>
  <c r="B417" i="6"/>
  <c r="E417" i="6"/>
  <c r="G417" i="6"/>
  <c r="H417" i="6"/>
  <c r="B418" i="6"/>
  <c r="E418" i="6"/>
  <c r="G418" i="6"/>
  <c r="H418" i="6"/>
  <c r="B419" i="6"/>
  <c r="E419" i="6"/>
  <c r="G419" i="6"/>
  <c r="H419" i="6"/>
  <c r="B420" i="6"/>
  <c r="E420" i="6"/>
  <c r="G420" i="6"/>
  <c r="H420" i="6"/>
  <c r="B421" i="6"/>
  <c r="E421" i="6"/>
  <c r="G421" i="6"/>
  <c r="H421" i="6"/>
  <c r="B422" i="6"/>
  <c r="E422" i="6"/>
  <c r="G422" i="6"/>
  <c r="H422" i="6"/>
  <c r="B423" i="6"/>
  <c r="E423" i="6"/>
  <c r="G423" i="6"/>
  <c r="H423" i="6"/>
  <c r="B424" i="6"/>
  <c r="E424" i="6"/>
  <c r="G424" i="6"/>
  <c r="H424" i="6"/>
  <c r="B425" i="6"/>
  <c r="E425" i="6"/>
  <c r="G425" i="6"/>
  <c r="H425" i="6"/>
  <c r="B426" i="6"/>
  <c r="E426" i="6"/>
  <c r="G426" i="6"/>
  <c r="H426" i="6"/>
  <c r="B427" i="6"/>
  <c r="E427" i="6"/>
  <c r="G427" i="6"/>
  <c r="H427" i="6"/>
  <c r="B428" i="6"/>
  <c r="E428" i="6"/>
  <c r="G428" i="6"/>
  <c r="B429" i="6"/>
  <c r="E429" i="6"/>
  <c r="G429" i="6"/>
  <c r="B430" i="6"/>
  <c r="E430" i="6"/>
  <c r="G430" i="6"/>
  <c r="B431" i="6"/>
  <c r="E431" i="6"/>
  <c r="G431" i="6"/>
  <c r="B432" i="6"/>
  <c r="E432" i="6"/>
  <c r="G432" i="6"/>
  <c r="B433" i="6"/>
  <c r="E433" i="6"/>
  <c r="G433" i="6"/>
  <c r="B434" i="6"/>
  <c r="E434" i="6"/>
  <c r="G434" i="6"/>
  <c r="B435" i="6"/>
  <c r="E435" i="6"/>
  <c r="G435" i="6"/>
  <c r="B436" i="6"/>
  <c r="E436" i="6"/>
  <c r="G436" i="6"/>
  <c r="B437" i="6"/>
  <c r="E437" i="6"/>
  <c r="H437" i="6" s="1"/>
  <c r="B438" i="6"/>
  <c r="E438" i="6"/>
  <c r="G438" i="6"/>
  <c r="B439" i="6"/>
  <c r="E439" i="6"/>
  <c r="G439" i="6"/>
  <c r="B440" i="6"/>
  <c r="E440" i="6"/>
  <c r="G440" i="6"/>
  <c r="B441" i="6"/>
  <c r="E441" i="6"/>
  <c r="G441" i="6"/>
  <c r="B442" i="6"/>
  <c r="E442" i="6"/>
  <c r="G442" i="6"/>
  <c r="B443" i="6"/>
  <c r="E443" i="6"/>
  <c r="G443" i="6"/>
  <c r="B444" i="6"/>
  <c r="E444" i="6"/>
  <c r="G444" i="6"/>
  <c r="B445" i="6"/>
  <c r="G445" i="6"/>
  <c r="H445" i="6" s="1"/>
  <c r="B446" i="6"/>
  <c r="G446" i="6"/>
  <c r="H446" i="6" s="1"/>
  <c r="B447" i="6"/>
  <c r="G447" i="6"/>
  <c r="H447" i="6" s="1"/>
  <c r="B448" i="6"/>
  <c r="G448" i="6"/>
  <c r="H448" i="6" s="1"/>
  <c r="B449" i="6"/>
  <c r="G449" i="6"/>
  <c r="H449" i="6" s="1"/>
  <c r="B450" i="6"/>
  <c r="G450" i="6"/>
  <c r="H450" i="6" s="1"/>
  <c r="B451" i="6"/>
  <c r="G451" i="6"/>
  <c r="H451" i="6" s="1"/>
  <c r="B452" i="6"/>
  <c r="G452" i="6"/>
  <c r="H452" i="6" s="1"/>
  <c r="B453" i="6"/>
  <c r="G453" i="6"/>
  <c r="H453" i="6" s="1"/>
  <c r="B454" i="6"/>
  <c r="G454" i="6"/>
  <c r="H454" i="6" s="1"/>
  <c r="B455" i="6"/>
  <c r="G455" i="6"/>
  <c r="H455" i="6" s="1"/>
  <c r="B456" i="6"/>
  <c r="G456" i="6"/>
  <c r="H456" i="6"/>
  <c r="B457" i="6"/>
  <c r="G457" i="6"/>
  <c r="H457" i="6"/>
  <c r="B458" i="6"/>
  <c r="G458" i="6"/>
  <c r="H458" i="6"/>
  <c r="B459" i="6"/>
  <c r="G459" i="6"/>
  <c r="H459" i="6"/>
  <c r="B460" i="6"/>
  <c r="G460" i="6"/>
  <c r="H460" i="6"/>
  <c r="B461" i="6"/>
  <c r="G461" i="6"/>
  <c r="H461" i="6"/>
  <c r="B462" i="6"/>
  <c r="G462" i="6"/>
  <c r="H462" i="6"/>
  <c r="B463" i="6"/>
  <c r="G463" i="6"/>
  <c r="H463" i="6"/>
  <c r="B464" i="6"/>
  <c r="G464" i="6"/>
  <c r="H464" i="6"/>
  <c r="B465" i="6"/>
  <c r="G465" i="6"/>
  <c r="H465" i="6"/>
  <c r="B466" i="6"/>
  <c r="G466" i="6"/>
  <c r="H466" i="6"/>
  <c r="B467" i="6"/>
  <c r="G467" i="6"/>
  <c r="H467" i="6"/>
  <c r="B468" i="6"/>
  <c r="G468" i="6"/>
  <c r="H468" i="6"/>
  <c r="B469" i="6"/>
  <c r="G469" i="6"/>
  <c r="H469" i="6"/>
  <c r="B470" i="6"/>
  <c r="G470" i="6"/>
  <c r="H470" i="6"/>
  <c r="B471" i="6"/>
  <c r="G471" i="6"/>
  <c r="H471" i="6"/>
  <c r="B472" i="6"/>
  <c r="G472" i="6"/>
  <c r="H472" i="6"/>
  <c r="B473" i="6"/>
  <c r="G473" i="6"/>
  <c r="H473" i="6"/>
  <c r="B474" i="6"/>
  <c r="G474" i="6"/>
  <c r="H474" i="6"/>
  <c r="B475" i="6"/>
  <c r="G475" i="6"/>
  <c r="H475" i="6"/>
  <c r="B476" i="6"/>
  <c r="G476" i="6"/>
  <c r="H476" i="6"/>
  <c r="B477" i="6"/>
  <c r="G477" i="6"/>
  <c r="H477" i="6"/>
  <c r="B478" i="6"/>
  <c r="G478" i="6"/>
  <c r="H478" i="6"/>
  <c r="B479" i="6"/>
  <c r="G479" i="6"/>
  <c r="H479" i="6"/>
  <c r="B480" i="6"/>
  <c r="G480" i="6"/>
  <c r="H480" i="6"/>
  <c r="B481" i="6"/>
  <c r="G481" i="6"/>
  <c r="H481" i="6"/>
  <c r="B482" i="6"/>
  <c r="G482" i="6"/>
  <c r="H482" i="6"/>
  <c r="B483" i="6"/>
  <c r="G483" i="6"/>
  <c r="H483" i="6"/>
  <c r="B484" i="6"/>
  <c r="G484" i="6"/>
  <c r="H484" i="6"/>
  <c r="B485" i="6"/>
  <c r="G485" i="6"/>
  <c r="H485" i="6"/>
  <c r="B486" i="6"/>
  <c r="G486" i="6"/>
  <c r="H486" i="6"/>
  <c r="B487" i="6"/>
  <c r="G487" i="6"/>
  <c r="H487" i="6"/>
  <c r="B488" i="6"/>
  <c r="G488" i="6"/>
  <c r="H488" i="6"/>
  <c r="B489" i="6"/>
  <c r="G489" i="6"/>
  <c r="H489" i="6"/>
  <c r="B490" i="6"/>
  <c r="G490" i="6"/>
  <c r="H490" i="6"/>
  <c r="B491" i="6"/>
  <c r="G491" i="6"/>
  <c r="H491" i="6"/>
  <c r="B492" i="6"/>
  <c r="G492" i="6"/>
  <c r="H492" i="6"/>
  <c r="B493" i="6"/>
  <c r="G493" i="6"/>
  <c r="H493" i="6"/>
  <c r="B494" i="6"/>
  <c r="G494" i="6"/>
  <c r="H494" i="6"/>
  <c r="B495" i="6"/>
  <c r="G495" i="6"/>
  <c r="H495" i="6"/>
  <c r="B496" i="6"/>
  <c r="G496" i="6"/>
  <c r="H496" i="6"/>
  <c r="B497" i="6"/>
  <c r="G497" i="6"/>
  <c r="H497" i="6"/>
  <c r="B498" i="6"/>
  <c r="G498" i="6"/>
  <c r="H498" i="6"/>
  <c r="B499" i="6"/>
  <c r="G499" i="6"/>
  <c r="H499" i="6"/>
  <c r="B500" i="6"/>
  <c r="G500" i="6"/>
  <c r="H500" i="6"/>
  <c r="B501" i="6"/>
  <c r="G501" i="6"/>
  <c r="H501" i="6"/>
  <c r="B502" i="6"/>
  <c r="G502" i="6"/>
  <c r="H502" i="6"/>
  <c r="B503" i="6"/>
  <c r="G503" i="6"/>
  <c r="H503" i="6"/>
  <c r="B504" i="6"/>
  <c r="G504" i="6"/>
  <c r="H504" i="6"/>
  <c r="B505" i="6"/>
  <c r="G505" i="6"/>
  <c r="H505" i="6"/>
  <c r="B506" i="6"/>
  <c r="G506" i="6"/>
  <c r="H506" i="6"/>
  <c r="B507" i="6"/>
  <c r="G507" i="6"/>
  <c r="H507" i="6"/>
  <c r="B508" i="6"/>
  <c r="G508" i="6"/>
  <c r="H508" i="6"/>
  <c r="B509" i="6"/>
  <c r="G509" i="6"/>
  <c r="H509" i="6"/>
  <c r="B510" i="6"/>
  <c r="G510" i="6"/>
  <c r="H510" i="6"/>
  <c r="B511" i="6"/>
  <c r="G511" i="6"/>
  <c r="H511" i="6"/>
  <c r="B512" i="6"/>
  <c r="G512" i="6"/>
  <c r="H512" i="6"/>
  <c r="B513" i="6"/>
  <c r="G513" i="6"/>
  <c r="H513" i="6"/>
  <c r="B514" i="6"/>
  <c r="G514" i="6"/>
  <c r="H514" i="6"/>
  <c r="B515" i="6"/>
  <c r="G515" i="6"/>
  <c r="H515" i="6"/>
  <c r="B516" i="6"/>
  <c r="G516" i="6"/>
  <c r="H516" i="6"/>
  <c r="B517" i="6"/>
  <c r="G517" i="6"/>
  <c r="H517" i="6"/>
  <c r="B518" i="6"/>
  <c r="G518" i="6"/>
  <c r="H518" i="6"/>
  <c r="B519" i="6"/>
  <c r="G519" i="6"/>
  <c r="H519" i="6"/>
  <c r="B520" i="6"/>
  <c r="G520" i="6"/>
  <c r="H520" i="6"/>
  <c r="B521" i="6"/>
  <c r="G521" i="6"/>
  <c r="H521" i="6"/>
  <c r="B522" i="6"/>
  <c r="G522" i="6"/>
  <c r="H522" i="6"/>
  <c r="B523" i="6"/>
  <c r="G523" i="6"/>
  <c r="H523" i="6"/>
  <c r="B524" i="6"/>
  <c r="G524" i="6"/>
  <c r="H524" i="6"/>
  <c r="B525" i="6"/>
  <c r="G525" i="6"/>
  <c r="H525" i="6"/>
  <c r="B526" i="6"/>
  <c r="G526" i="6"/>
  <c r="H526" i="6"/>
  <c r="B527" i="6"/>
  <c r="G527" i="6"/>
  <c r="H527" i="6"/>
  <c r="B528" i="6"/>
  <c r="G528" i="6"/>
  <c r="H528" i="6"/>
  <c r="B529" i="6"/>
  <c r="G529" i="6"/>
  <c r="H529" i="6"/>
  <c r="B530" i="6"/>
  <c r="G530" i="6"/>
  <c r="H530" i="6"/>
  <c r="B531" i="6"/>
  <c r="G531" i="6"/>
  <c r="H531" i="6"/>
  <c r="B532" i="6"/>
  <c r="G532" i="6"/>
  <c r="H532" i="6"/>
  <c r="B533" i="6"/>
  <c r="G533" i="6"/>
  <c r="H533" i="6"/>
  <c r="B534" i="6"/>
  <c r="G534" i="6"/>
  <c r="H534" i="6"/>
  <c r="B535" i="6"/>
  <c r="G535" i="6"/>
  <c r="H535" i="6"/>
  <c r="B536" i="6"/>
  <c r="G536" i="6"/>
  <c r="H536" i="6"/>
  <c r="B537" i="6"/>
  <c r="G537" i="6"/>
  <c r="H537" i="6"/>
  <c r="B538" i="6"/>
  <c r="G538" i="6"/>
  <c r="H538" i="6"/>
  <c r="B539" i="6"/>
  <c r="G539" i="6"/>
  <c r="H539" i="6"/>
  <c r="B540" i="6"/>
  <c r="G540" i="6"/>
  <c r="H540" i="6"/>
  <c r="B541" i="6"/>
  <c r="G541" i="6"/>
  <c r="H541" i="6"/>
  <c r="B542" i="6"/>
  <c r="G542" i="6"/>
  <c r="H542" i="6"/>
  <c r="B543" i="6"/>
  <c r="G543" i="6"/>
  <c r="H543" i="6"/>
  <c r="B544" i="6"/>
  <c r="G544" i="6"/>
  <c r="H544" i="6"/>
  <c r="B545" i="6"/>
  <c r="G545" i="6"/>
  <c r="H545" i="6"/>
  <c r="B546" i="6"/>
  <c r="G546" i="6"/>
  <c r="H546" i="6"/>
  <c r="B547" i="6"/>
  <c r="G547" i="6"/>
  <c r="H547" i="6"/>
  <c r="B548" i="6"/>
  <c r="G548" i="6"/>
  <c r="H548" i="6"/>
  <c r="B549" i="6"/>
  <c r="G549" i="6"/>
  <c r="H549" i="6"/>
  <c r="B550" i="6"/>
  <c r="G550" i="6"/>
  <c r="H550" i="6"/>
  <c r="B551" i="6"/>
  <c r="G551" i="6"/>
  <c r="H551" i="6"/>
  <c r="B552" i="6"/>
  <c r="G552" i="6"/>
  <c r="H552" i="6"/>
  <c r="B553" i="6"/>
  <c r="G553" i="6"/>
  <c r="H553" i="6"/>
  <c r="B554" i="6"/>
  <c r="G554" i="6"/>
  <c r="H554" i="6"/>
  <c r="B555" i="6"/>
  <c r="G555" i="6"/>
  <c r="H555" i="6"/>
  <c r="B556" i="6"/>
  <c r="G556" i="6"/>
  <c r="H556" i="6"/>
  <c r="B557" i="6"/>
  <c r="G557" i="6"/>
  <c r="H557" i="6"/>
  <c r="B558" i="6"/>
  <c r="G558" i="6"/>
  <c r="H558" i="6"/>
  <c r="B559" i="6"/>
  <c r="G559" i="6"/>
  <c r="H559" i="6"/>
  <c r="B560" i="6"/>
  <c r="G560" i="6"/>
  <c r="H560" i="6"/>
  <c r="B561" i="6"/>
  <c r="G561" i="6"/>
  <c r="H561" i="6"/>
  <c r="B562" i="6"/>
  <c r="G562" i="6"/>
  <c r="H562" i="6"/>
  <c r="B563" i="6"/>
  <c r="G563" i="6"/>
  <c r="H563" i="6"/>
  <c r="B564" i="6"/>
  <c r="G564" i="6"/>
  <c r="H564" i="6"/>
  <c r="B565" i="6"/>
  <c r="G565" i="6"/>
  <c r="H565" i="6"/>
  <c r="B566" i="6"/>
  <c r="G566" i="6"/>
  <c r="H566" i="6"/>
  <c r="B567" i="6"/>
  <c r="G567" i="6"/>
  <c r="H567" i="6"/>
  <c r="B568" i="6"/>
  <c r="G568" i="6"/>
  <c r="H568" i="6"/>
  <c r="B569" i="6"/>
  <c r="G569" i="6"/>
  <c r="H569" i="6"/>
  <c r="B570" i="6"/>
  <c r="G570" i="6"/>
  <c r="H570" i="6"/>
  <c r="B571" i="6"/>
  <c r="G571" i="6"/>
  <c r="H571" i="6"/>
  <c r="B572" i="6"/>
  <c r="G572" i="6"/>
  <c r="H572" i="6"/>
  <c r="B573" i="6"/>
  <c r="G573" i="6"/>
  <c r="H573" i="6"/>
  <c r="B574" i="6"/>
  <c r="G574" i="6"/>
  <c r="H574" i="6"/>
  <c r="B575" i="6"/>
  <c r="G575" i="6"/>
  <c r="H575" i="6"/>
  <c r="B576" i="6"/>
  <c r="G576" i="6"/>
  <c r="H576" i="6"/>
  <c r="B577" i="6"/>
  <c r="G577" i="6"/>
  <c r="H577" i="6"/>
  <c r="B578" i="6"/>
  <c r="G578" i="6"/>
  <c r="H578" i="6"/>
  <c r="B579" i="6"/>
  <c r="G579" i="6"/>
  <c r="H579" i="6"/>
  <c r="B580" i="6"/>
  <c r="G580" i="6"/>
  <c r="H580" i="6"/>
  <c r="B581" i="6"/>
  <c r="G581" i="6"/>
  <c r="H581" i="6"/>
  <c r="B582" i="6"/>
  <c r="G582" i="6"/>
  <c r="H582" i="6"/>
  <c r="B583" i="6"/>
  <c r="G583" i="6"/>
  <c r="H583" i="6"/>
  <c r="B584" i="6"/>
  <c r="G584" i="6"/>
  <c r="H584" i="6"/>
  <c r="B585" i="6"/>
  <c r="G585" i="6"/>
  <c r="H585" i="6"/>
  <c r="B586" i="6"/>
  <c r="G586" i="6"/>
  <c r="H586" i="6"/>
  <c r="B587" i="6"/>
  <c r="G587" i="6"/>
  <c r="H587" i="6"/>
  <c r="B588" i="6"/>
  <c r="G588" i="6"/>
  <c r="H588" i="6"/>
  <c r="B589" i="6"/>
  <c r="G589" i="6"/>
  <c r="H589" i="6"/>
  <c r="B590" i="6"/>
  <c r="G590" i="6"/>
  <c r="H590" i="6"/>
  <c r="B591" i="6"/>
  <c r="G591" i="6"/>
  <c r="H591" i="6"/>
  <c r="B592" i="6"/>
  <c r="G592" i="6"/>
  <c r="H592" i="6"/>
  <c r="B593" i="6"/>
  <c r="G593" i="6"/>
  <c r="H593" i="6"/>
  <c r="B594" i="6"/>
  <c r="G594" i="6"/>
  <c r="H594" i="6"/>
  <c r="B595" i="6"/>
  <c r="G595" i="6"/>
  <c r="H595" i="6"/>
  <c r="B596" i="6"/>
  <c r="G596" i="6"/>
  <c r="H596" i="6"/>
  <c r="B597" i="6"/>
  <c r="G597" i="6"/>
  <c r="H597" i="6"/>
  <c r="B598" i="6"/>
  <c r="G598" i="6"/>
  <c r="H598" i="6"/>
  <c r="B599" i="6"/>
  <c r="G599" i="6"/>
  <c r="H599" i="6"/>
  <c r="B600" i="6"/>
  <c r="G600" i="6"/>
  <c r="H600" i="6"/>
  <c r="B601" i="6"/>
  <c r="G601" i="6"/>
  <c r="H601" i="6"/>
  <c r="B602" i="6"/>
  <c r="G602" i="6"/>
  <c r="H602" i="6"/>
  <c r="B603" i="6"/>
  <c r="G603" i="6"/>
  <c r="H603" i="6"/>
  <c r="B604" i="6"/>
  <c r="G604" i="6"/>
  <c r="H604" i="6"/>
  <c r="B605" i="6"/>
  <c r="G605" i="6"/>
  <c r="H605" i="6"/>
  <c r="B606" i="6"/>
  <c r="G606" i="6"/>
  <c r="H606" i="6"/>
  <c r="B607" i="6"/>
  <c r="G607" i="6"/>
  <c r="H607" i="6"/>
  <c r="B608" i="6"/>
  <c r="G608" i="6"/>
  <c r="H608" i="6"/>
  <c r="B609" i="6"/>
  <c r="G609" i="6"/>
  <c r="H609" i="6"/>
  <c r="B610" i="6"/>
  <c r="G610" i="6"/>
  <c r="H610" i="6"/>
  <c r="B611" i="6"/>
  <c r="G611" i="6"/>
  <c r="H611" i="6"/>
  <c r="B612" i="6"/>
  <c r="G612" i="6"/>
  <c r="H612" i="6"/>
  <c r="B613" i="6"/>
  <c r="G613" i="6"/>
  <c r="B614" i="6"/>
  <c r="G614" i="6"/>
  <c r="B615" i="6"/>
  <c r="G615" i="6"/>
  <c r="B616" i="6"/>
  <c r="G616" i="6"/>
  <c r="B617" i="6"/>
  <c r="G617" i="6"/>
  <c r="B618" i="6"/>
  <c r="G618" i="6"/>
  <c r="B619" i="6"/>
  <c r="G619" i="6"/>
  <c r="B620" i="6"/>
  <c r="G620" i="6"/>
  <c r="B621" i="6"/>
  <c r="G621" i="6"/>
  <c r="B622" i="6"/>
  <c r="G622" i="6"/>
  <c r="B623" i="6"/>
  <c r="G623" i="6"/>
  <c r="B624" i="6"/>
  <c r="G624" i="6"/>
  <c r="B625" i="6"/>
  <c r="G625" i="6"/>
  <c r="B626" i="6"/>
  <c r="G626" i="6"/>
  <c r="B627" i="6"/>
  <c r="G627" i="6"/>
  <c r="B628" i="6"/>
  <c r="G628" i="6"/>
  <c r="B629" i="6"/>
  <c r="G629" i="6"/>
  <c r="B630" i="6"/>
  <c r="G630" i="6"/>
  <c r="B631" i="6"/>
  <c r="G631" i="6"/>
  <c r="B632" i="6"/>
  <c r="G632" i="6"/>
  <c r="B633" i="6"/>
  <c r="G633" i="6"/>
  <c r="B634" i="6"/>
  <c r="G634" i="6"/>
  <c r="B635" i="6"/>
  <c r="G635" i="6"/>
  <c r="B636" i="6"/>
  <c r="G636" i="6"/>
  <c r="B637" i="6"/>
  <c r="G637" i="6"/>
  <c r="B638" i="6"/>
  <c r="G638" i="6"/>
  <c r="B639" i="6"/>
  <c r="G639" i="6"/>
  <c r="B640" i="6"/>
  <c r="G640" i="6"/>
  <c r="B641" i="6"/>
  <c r="G641" i="6"/>
  <c r="B642" i="6"/>
  <c r="G642" i="6"/>
  <c r="H642" i="6"/>
  <c r="B643" i="6"/>
  <c r="G643" i="6"/>
  <c r="H643" i="6"/>
  <c r="B644" i="6"/>
  <c r="G644" i="6"/>
  <c r="H644" i="6"/>
  <c r="B645" i="6"/>
  <c r="G645" i="6"/>
  <c r="H645" i="6"/>
  <c r="B646" i="6"/>
  <c r="G646" i="6"/>
  <c r="H646" i="6"/>
  <c r="B647" i="6"/>
  <c r="G647" i="6"/>
  <c r="H647" i="6"/>
  <c r="B648" i="6"/>
  <c r="G648" i="6"/>
  <c r="H648" i="6"/>
  <c r="B649" i="6"/>
  <c r="G649" i="6"/>
  <c r="H649" i="6"/>
  <c r="B650" i="6"/>
  <c r="G650" i="6"/>
  <c r="H650" i="6"/>
  <c r="B651" i="6"/>
  <c r="G651" i="6"/>
  <c r="H651" i="6"/>
  <c r="B652" i="6"/>
  <c r="G652" i="6"/>
  <c r="H652" i="6"/>
  <c r="B653" i="6"/>
  <c r="G653" i="6"/>
  <c r="H653" i="6"/>
  <c r="B654" i="6"/>
  <c r="G654" i="6"/>
  <c r="H654" i="6"/>
  <c r="B655" i="6"/>
  <c r="G655" i="6"/>
  <c r="H655" i="6"/>
  <c r="B656" i="6"/>
  <c r="G656" i="6"/>
  <c r="H656" i="6"/>
  <c r="B657" i="6"/>
  <c r="G657" i="6"/>
  <c r="H657" i="6"/>
  <c r="B658" i="6"/>
  <c r="G658" i="6"/>
  <c r="H658" i="6"/>
  <c r="B659" i="6"/>
  <c r="G659" i="6"/>
  <c r="H659" i="6"/>
  <c r="B660" i="6"/>
  <c r="G660" i="6"/>
  <c r="H660" i="6"/>
  <c r="B661" i="6"/>
  <c r="G661" i="6"/>
  <c r="H661" i="6"/>
  <c r="B662" i="6"/>
  <c r="G662" i="6"/>
  <c r="H662" i="6"/>
  <c r="B663" i="6"/>
  <c r="G663" i="6"/>
  <c r="H663" i="6"/>
  <c r="B664" i="6"/>
  <c r="G664" i="6"/>
  <c r="H664" i="6"/>
  <c r="B665" i="6"/>
  <c r="G665" i="6"/>
  <c r="H665" i="6"/>
  <c r="B666" i="6"/>
  <c r="G666" i="6"/>
  <c r="H666" i="6"/>
  <c r="B667" i="6"/>
  <c r="G667" i="6"/>
  <c r="H667" i="6"/>
  <c r="B668" i="6"/>
  <c r="G668" i="6"/>
  <c r="H668" i="6"/>
  <c r="B669" i="6"/>
  <c r="G669" i="6"/>
  <c r="H669" i="6"/>
  <c r="B670" i="6"/>
  <c r="G670" i="6"/>
  <c r="H670" i="6"/>
  <c r="B671" i="6"/>
  <c r="G671" i="6"/>
  <c r="H671" i="6"/>
  <c r="B672" i="6"/>
  <c r="G672" i="6"/>
  <c r="H672" i="6"/>
  <c r="B673" i="6"/>
  <c r="G673" i="6"/>
  <c r="H673" i="6"/>
  <c r="B674" i="6"/>
  <c r="G674" i="6"/>
  <c r="H674" i="6"/>
  <c r="B675" i="6"/>
  <c r="G675" i="6"/>
  <c r="H675" i="6"/>
  <c r="B676" i="6"/>
  <c r="G676" i="6"/>
  <c r="H676" i="6"/>
  <c r="B677" i="6"/>
  <c r="G677" i="6"/>
  <c r="H677" i="6"/>
  <c r="B678" i="6"/>
  <c r="G678" i="6"/>
  <c r="H678" i="6"/>
  <c r="B679" i="6"/>
  <c r="G679" i="6"/>
  <c r="H679" i="6"/>
  <c r="B680" i="6"/>
  <c r="G680" i="6"/>
  <c r="H680" i="6"/>
  <c r="B681" i="6"/>
  <c r="G681" i="6"/>
  <c r="H681" i="6"/>
  <c r="B682" i="6"/>
  <c r="G682" i="6"/>
  <c r="H682" i="6"/>
  <c r="B683" i="6"/>
  <c r="G683" i="6"/>
  <c r="H683" i="6"/>
  <c r="B684" i="6"/>
  <c r="G684" i="6"/>
  <c r="H684" i="6"/>
  <c r="B685" i="6"/>
  <c r="G685" i="6"/>
  <c r="H685" i="6"/>
  <c r="B686" i="6"/>
  <c r="G686" i="6"/>
  <c r="H686" i="6"/>
  <c r="B687" i="6"/>
  <c r="G687" i="6"/>
  <c r="H687" i="6"/>
  <c r="B688" i="6"/>
  <c r="G688" i="6"/>
  <c r="H688" i="6"/>
  <c r="B689" i="6"/>
  <c r="G689" i="6"/>
  <c r="H689" i="6"/>
  <c r="B690" i="6"/>
  <c r="G690" i="6"/>
  <c r="H690" i="6"/>
  <c r="B691" i="6"/>
  <c r="G691" i="6"/>
  <c r="H691" i="6"/>
  <c r="B692" i="6"/>
  <c r="G692" i="6"/>
  <c r="H692" i="6"/>
  <c r="B693" i="6"/>
  <c r="G693" i="6"/>
  <c r="H693" i="6"/>
  <c r="B694" i="6"/>
  <c r="G694" i="6"/>
  <c r="H694" i="6"/>
  <c r="B695" i="6"/>
  <c r="G695" i="6"/>
  <c r="H695" i="6"/>
  <c r="B696" i="6"/>
  <c r="G696" i="6"/>
  <c r="H696" i="6"/>
  <c r="B697" i="6"/>
  <c r="G697" i="6"/>
  <c r="H697" i="6"/>
  <c r="B698" i="6"/>
  <c r="G698" i="6"/>
  <c r="H698" i="6"/>
  <c r="B699" i="6"/>
  <c r="G699" i="6"/>
  <c r="H699" i="6"/>
  <c r="B700" i="6"/>
  <c r="G700" i="6"/>
  <c r="H700" i="6"/>
  <c r="B701" i="6"/>
  <c r="G701" i="6"/>
  <c r="H701" i="6"/>
  <c r="B702" i="6"/>
  <c r="G702" i="6"/>
  <c r="H702" i="6"/>
  <c r="B703" i="6"/>
  <c r="G703" i="6"/>
  <c r="H703" i="6"/>
  <c r="B704" i="6"/>
  <c r="G704" i="6"/>
  <c r="H704" i="6"/>
  <c r="B705" i="6"/>
  <c r="G705" i="6"/>
  <c r="H705" i="6"/>
  <c r="B706" i="6"/>
  <c r="G706" i="6"/>
  <c r="H706" i="6"/>
  <c r="B707" i="6"/>
  <c r="G707" i="6"/>
  <c r="H707" i="6"/>
  <c r="B708" i="6"/>
  <c r="G708" i="6"/>
  <c r="H708" i="6"/>
  <c r="B709" i="6"/>
  <c r="G709" i="6"/>
  <c r="H709" i="6"/>
  <c r="B710" i="6"/>
  <c r="G710" i="6"/>
  <c r="H710" i="6"/>
  <c r="B711" i="6"/>
  <c r="G711" i="6"/>
  <c r="H711" i="6"/>
  <c r="B712" i="6"/>
  <c r="G712" i="6"/>
  <c r="H712" i="6"/>
  <c r="B713" i="6"/>
  <c r="G713" i="6"/>
  <c r="H713" i="6"/>
  <c r="B714" i="6"/>
  <c r="G714" i="6"/>
  <c r="H714" i="6"/>
  <c r="B715" i="6"/>
  <c r="G715" i="6"/>
  <c r="H715" i="6"/>
  <c r="B716" i="6"/>
  <c r="G716" i="6"/>
  <c r="H716" i="6"/>
  <c r="B717" i="6"/>
  <c r="G717" i="6"/>
  <c r="H717" i="6"/>
  <c r="B718" i="6"/>
  <c r="G718" i="6"/>
  <c r="H718" i="6"/>
  <c r="B719" i="6"/>
  <c r="G719" i="6"/>
  <c r="H719" i="6"/>
  <c r="B720" i="6"/>
  <c r="G720" i="6"/>
  <c r="H720" i="6"/>
  <c r="B721" i="6"/>
  <c r="G721" i="6"/>
  <c r="H721" i="6"/>
  <c r="B722" i="6"/>
  <c r="G722" i="6"/>
  <c r="H722" i="6"/>
  <c r="B723" i="6"/>
  <c r="G723" i="6"/>
  <c r="H723" i="6"/>
  <c r="B724" i="6"/>
  <c r="G724" i="6"/>
  <c r="H724" i="6"/>
  <c r="B725" i="6"/>
  <c r="G725" i="6"/>
  <c r="H725" i="6"/>
  <c r="B726" i="6"/>
  <c r="G726" i="6"/>
  <c r="H726" i="6"/>
  <c r="B727" i="6"/>
  <c r="G727" i="6"/>
  <c r="H727" i="6"/>
  <c r="B728" i="6"/>
  <c r="G728" i="6"/>
  <c r="H728" i="6"/>
  <c r="B729" i="6"/>
  <c r="G729" i="6"/>
  <c r="H729" i="6"/>
  <c r="B730" i="6"/>
  <c r="G730" i="6"/>
  <c r="H730" i="6"/>
  <c r="B731" i="6"/>
  <c r="G731" i="6"/>
  <c r="H731" i="6"/>
  <c r="B732" i="6"/>
  <c r="G732" i="6"/>
  <c r="H732" i="6"/>
  <c r="B733" i="6"/>
  <c r="G733" i="6"/>
  <c r="H733" i="6"/>
  <c r="B734" i="6"/>
  <c r="G734" i="6"/>
  <c r="H734" i="6"/>
  <c r="B735" i="6"/>
  <c r="G735" i="6"/>
  <c r="H735" i="6"/>
  <c r="B736" i="6"/>
  <c r="G736" i="6"/>
  <c r="H736" i="6"/>
  <c r="B737" i="6"/>
  <c r="G737" i="6"/>
  <c r="H737" i="6"/>
  <c r="B738" i="6"/>
  <c r="G738" i="6"/>
  <c r="H738" i="6"/>
  <c r="B739" i="6"/>
  <c r="G739" i="6"/>
  <c r="H739" i="6"/>
  <c r="B740" i="6"/>
  <c r="G740" i="6"/>
  <c r="H740" i="6"/>
  <c r="B741" i="6"/>
  <c r="G741" i="6"/>
  <c r="H741" i="6"/>
  <c r="B742" i="6"/>
  <c r="G742" i="6"/>
  <c r="H742" i="6"/>
  <c r="B743" i="6"/>
  <c r="G743" i="6"/>
  <c r="H743" i="6"/>
  <c r="B744" i="6"/>
  <c r="G744" i="6"/>
  <c r="H744" i="6"/>
  <c r="B745" i="6"/>
  <c r="G745" i="6"/>
  <c r="H745" i="6"/>
  <c r="B746" i="6"/>
  <c r="G746" i="6"/>
  <c r="H746" i="6"/>
  <c r="B747" i="6"/>
  <c r="G747" i="6"/>
  <c r="H747" i="6"/>
  <c r="B748" i="6"/>
  <c r="G748" i="6"/>
  <c r="H748" i="6"/>
  <c r="B749" i="6"/>
  <c r="G749" i="6"/>
  <c r="H749" i="6"/>
  <c r="B750" i="6"/>
  <c r="G750" i="6"/>
  <c r="H750" i="6"/>
  <c r="B751" i="6"/>
  <c r="G751" i="6"/>
  <c r="H751" i="6"/>
  <c r="B752" i="6"/>
  <c r="G752" i="6"/>
  <c r="H752" i="6"/>
  <c r="B753" i="6"/>
  <c r="G753" i="6"/>
  <c r="H753" i="6"/>
  <c r="B754" i="6"/>
  <c r="G754" i="6"/>
  <c r="H754" i="6"/>
  <c r="B755" i="6"/>
  <c r="G755" i="6"/>
  <c r="H755" i="6"/>
  <c r="B756" i="6"/>
  <c r="G756" i="6"/>
  <c r="H756" i="6"/>
  <c r="B757" i="6"/>
  <c r="G757" i="6"/>
  <c r="H757" i="6"/>
  <c r="B758" i="6"/>
  <c r="G758" i="6"/>
  <c r="H758" i="6"/>
  <c r="B759" i="6"/>
  <c r="G759" i="6"/>
  <c r="H759" i="6"/>
  <c r="B760" i="6"/>
  <c r="G760" i="6"/>
  <c r="H760" i="6"/>
  <c r="B761" i="6"/>
  <c r="G761" i="6"/>
  <c r="H761" i="6"/>
  <c r="B762" i="6"/>
  <c r="G762" i="6"/>
  <c r="H762" i="6"/>
  <c r="B763" i="6"/>
  <c r="G763" i="6"/>
  <c r="H763" i="6"/>
  <c r="B764" i="6"/>
  <c r="G764" i="6"/>
  <c r="H764" i="6"/>
  <c r="B765" i="6"/>
  <c r="G765" i="6"/>
  <c r="H765" i="6"/>
  <c r="B766" i="6"/>
  <c r="G766" i="6"/>
  <c r="H766" i="6"/>
  <c r="B767" i="6"/>
  <c r="G767" i="6"/>
  <c r="H767" i="6"/>
  <c r="B768" i="6"/>
  <c r="G768" i="6"/>
  <c r="H768" i="6"/>
  <c r="B769" i="6"/>
  <c r="G769" i="6"/>
  <c r="H769" i="6"/>
  <c r="B770" i="6"/>
  <c r="G770" i="6"/>
  <c r="H770" i="6"/>
  <c r="B771" i="6"/>
  <c r="G771" i="6"/>
  <c r="H771" i="6"/>
  <c r="B772" i="6"/>
  <c r="G772" i="6"/>
  <c r="H772" i="6"/>
  <c r="B773" i="6"/>
  <c r="G773" i="6"/>
  <c r="H773" i="6"/>
  <c r="B774" i="6"/>
  <c r="G774" i="6"/>
  <c r="H774" i="6"/>
  <c r="B775" i="6"/>
  <c r="G775" i="6"/>
  <c r="H775" i="6"/>
  <c r="B776" i="6"/>
  <c r="G776" i="6"/>
  <c r="H776" i="6"/>
  <c r="B777" i="6"/>
  <c r="G777" i="6"/>
  <c r="H777" i="6"/>
  <c r="B778" i="6"/>
  <c r="G778" i="6"/>
  <c r="H778" i="6"/>
  <c r="B779" i="6"/>
  <c r="G779" i="6"/>
  <c r="H779" i="6"/>
  <c r="B780" i="6"/>
  <c r="G780" i="6"/>
  <c r="H780" i="6"/>
  <c r="B781" i="6"/>
  <c r="G781" i="6"/>
  <c r="H781" i="6"/>
  <c r="B782" i="6"/>
  <c r="G782" i="6"/>
  <c r="H782" i="6"/>
  <c r="B783" i="6"/>
  <c r="G783" i="6"/>
  <c r="H783" i="6"/>
  <c r="B784" i="6"/>
  <c r="G784" i="6"/>
  <c r="H784" i="6"/>
  <c r="B785" i="6"/>
  <c r="G785" i="6"/>
  <c r="H785" i="6"/>
  <c r="B786" i="6"/>
  <c r="G786" i="6"/>
  <c r="H786" i="6"/>
  <c r="B787" i="6"/>
  <c r="G787" i="6"/>
  <c r="H787" i="6"/>
  <c r="B788" i="6"/>
  <c r="G788" i="6"/>
  <c r="H788" i="6"/>
  <c r="B789" i="6"/>
  <c r="G789" i="6"/>
  <c r="H789" i="6"/>
  <c r="B790" i="6"/>
  <c r="G790" i="6"/>
  <c r="H790" i="6"/>
  <c r="B791" i="6"/>
  <c r="G791" i="6"/>
  <c r="H791" i="6"/>
  <c r="B792" i="6"/>
  <c r="G792" i="6"/>
  <c r="H792" i="6"/>
  <c r="B793" i="6"/>
  <c r="G793" i="6"/>
  <c r="H793" i="6"/>
  <c r="B794" i="6"/>
  <c r="G794" i="6"/>
  <c r="H794" i="6"/>
  <c r="B795" i="6"/>
  <c r="G795" i="6"/>
  <c r="H795" i="6"/>
  <c r="B796" i="6"/>
  <c r="G796" i="6"/>
  <c r="H796" i="6"/>
  <c r="B797" i="6"/>
  <c r="G797" i="6"/>
  <c r="H797" i="6"/>
  <c r="B798" i="6"/>
  <c r="G798" i="6"/>
  <c r="H798" i="6"/>
  <c r="B799" i="6"/>
  <c r="G799" i="6"/>
  <c r="H799" i="6"/>
  <c r="B800" i="6"/>
  <c r="G800" i="6"/>
  <c r="H800" i="6"/>
  <c r="B801" i="6"/>
  <c r="G801" i="6"/>
  <c r="H801" i="6"/>
  <c r="B802" i="6"/>
  <c r="G802" i="6"/>
  <c r="H802" i="6"/>
  <c r="B803" i="6"/>
  <c r="G803" i="6"/>
  <c r="H803" i="6"/>
  <c r="B804" i="6"/>
  <c r="G804" i="6"/>
  <c r="H804" i="6"/>
  <c r="B805" i="6"/>
  <c r="G805" i="6"/>
  <c r="H805" i="6"/>
  <c r="B806" i="6"/>
  <c r="G806" i="6"/>
  <c r="H806" i="6"/>
  <c r="B807" i="6"/>
  <c r="G807" i="6"/>
  <c r="H807" i="6"/>
  <c r="B808" i="6"/>
  <c r="G808" i="6"/>
  <c r="H808" i="6"/>
  <c r="B809" i="6"/>
  <c r="G809" i="6"/>
  <c r="H809" i="6"/>
  <c r="B810" i="6"/>
  <c r="G810" i="6"/>
  <c r="H810" i="6"/>
  <c r="B811" i="6"/>
  <c r="G811" i="6"/>
  <c r="H811" i="6"/>
  <c r="B812" i="6"/>
  <c r="G812" i="6"/>
  <c r="H812" i="6"/>
  <c r="B813" i="6"/>
  <c r="G813" i="6"/>
  <c r="H813" i="6"/>
  <c r="B814" i="6"/>
  <c r="G814" i="6"/>
  <c r="H814" i="6"/>
  <c r="B815" i="6"/>
  <c r="G815" i="6"/>
  <c r="H815" i="6"/>
  <c r="B816" i="6"/>
  <c r="G816" i="6"/>
  <c r="H816" i="6"/>
  <c r="B817" i="6"/>
  <c r="G817" i="6"/>
  <c r="H817" i="6"/>
  <c r="B818" i="6"/>
  <c r="G818" i="6"/>
  <c r="H818" i="6"/>
  <c r="B819" i="6"/>
  <c r="G819" i="6"/>
  <c r="H819" i="6"/>
  <c r="B820" i="6"/>
  <c r="G820" i="6"/>
  <c r="H820" i="6"/>
  <c r="B821" i="6"/>
  <c r="G821" i="6"/>
  <c r="H821" i="6"/>
  <c r="B822" i="6"/>
  <c r="G822" i="6"/>
  <c r="H822" i="6"/>
  <c r="B823" i="6"/>
  <c r="G823" i="6"/>
  <c r="H823" i="6"/>
  <c r="B824" i="6"/>
  <c r="G824" i="6"/>
  <c r="H824" i="6"/>
  <c r="B825" i="6"/>
  <c r="G825" i="6"/>
  <c r="H825" i="6"/>
  <c r="B826" i="6"/>
  <c r="G826" i="6"/>
  <c r="H826" i="6"/>
  <c r="B827" i="6"/>
  <c r="G827" i="6"/>
  <c r="H827" i="6"/>
  <c r="B828" i="6"/>
  <c r="G828" i="6"/>
  <c r="H828" i="6"/>
  <c r="B829" i="6"/>
  <c r="G829" i="6"/>
  <c r="H829" i="6"/>
  <c r="B830" i="6"/>
  <c r="G830" i="6"/>
  <c r="H830" i="6"/>
  <c r="B831" i="6"/>
  <c r="G831" i="6"/>
  <c r="H831" i="6"/>
  <c r="B832" i="6"/>
  <c r="G832" i="6"/>
  <c r="H832" i="6"/>
  <c r="B833" i="6"/>
  <c r="G833" i="6"/>
  <c r="H833" i="6"/>
  <c r="B834" i="6"/>
  <c r="G834" i="6"/>
  <c r="H834" i="6"/>
  <c r="B835" i="6"/>
  <c r="G835" i="6"/>
  <c r="H835" i="6"/>
  <c r="B836" i="6"/>
  <c r="G836" i="6"/>
  <c r="H836" i="6"/>
  <c r="B837" i="6"/>
  <c r="G837" i="6"/>
  <c r="H837" i="6"/>
  <c r="B838" i="6"/>
  <c r="G838" i="6"/>
  <c r="H838" i="6"/>
  <c r="B839" i="6"/>
  <c r="G839" i="6"/>
  <c r="H839" i="6"/>
  <c r="B840" i="6"/>
  <c r="G840" i="6"/>
  <c r="H840" i="6"/>
  <c r="B841" i="6"/>
  <c r="G841" i="6"/>
  <c r="H841" i="6"/>
  <c r="B842" i="6"/>
  <c r="G842" i="6"/>
  <c r="H842" i="6"/>
  <c r="B843" i="6"/>
  <c r="G843" i="6"/>
  <c r="H843" i="6"/>
  <c r="B844" i="6"/>
  <c r="G844" i="6"/>
  <c r="H844" i="6"/>
  <c r="B845" i="6"/>
  <c r="G845" i="6"/>
  <c r="H845" i="6"/>
  <c r="B846" i="6"/>
  <c r="G846" i="6"/>
  <c r="H846" i="6"/>
  <c r="B847" i="6"/>
  <c r="G847" i="6"/>
  <c r="H847" i="6"/>
  <c r="B848" i="6"/>
  <c r="G848" i="6"/>
  <c r="H848" i="6"/>
  <c r="B849" i="6"/>
  <c r="G849" i="6"/>
  <c r="H849" i="6"/>
  <c r="B850" i="6"/>
  <c r="G850" i="6"/>
  <c r="H850" i="6"/>
  <c r="B851" i="6"/>
  <c r="G851" i="6"/>
  <c r="H851" i="6"/>
  <c r="B852" i="6"/>
  <c r="G852" i="6"/>
  <c r="H852" i="6"/>
  <c r="B853" i="6"/>
  <c r="G853" i="6"/>
  <c r="H853" i="6"/>
  <c r="B854" i="6"/>
  <c r="G854" i="6"/>
  <c r="H854" i="6"/>
  <c r="B855" i="6"/>
  <c r="G855" i="6"/>
  <c r="H855" i="6"/>
  <c r="B856" i="6"/>
  <c r="G856" i="6"/>
  <c r="H856" i="6"/>
  <c r="B857" i="6"/>
  <c r="G857" i="6"/>
  <c r="H857" i="6"/>
  <c r="B858" i="6"/>
  <c r="G858" i="6"/>
  <c r="H858" i="6"/>
  <c r="B859" i="6"/>
  <c r="G859" i="6"/>
  <c r="H859" i="6"/>
  <c r="B860" i="6"/>
  <c r="G860" i="6"/>
  <c r="H860" i="6"/>
  <c r="B861" i="6"/>
  <c r="G861" i="6"/>
  <c r="H861" i="6"/>
  <c r="B862" i="6"/>
  <c r="G862" i="6"/>
  <c r="H862" i="6"/>
  <c r="B863" i="6"/>
  <c r="G863" i="6"/>
  <c r="H863" i="6"/>
  <c r="B864" i="6"/>
  <c r="G864" i="6"/>
  <c r="H864" i="6"/>
  <c r="B865" i="6"/>
  <c r="G865" i="6"/>
  <c r="H865" i="6"/>
  <c r="B866" i="6"/>
  <c r="G866" i="6"/>
  <c r="H866" i="6"/>
  <c r="B867" i="6"/>
  <c r="G867" i="6"/>
  <c r="H867" i="6"/>
  <c r="B868" i="6"/>
  <c r="G868" i="6"/>
  <c r="H868" i="6"/>
  <c r="B869" i="6"/>
  <c r="G869" i="6"/>
  <c r="H869" i="6"/>
  <c r="B870" i="6"/>
  <c r="G870" i="6"/>
  <c r="H870" i="6"/>
  <c r="B871" i="6"/>
  <c r="G871" i="6"/>
  <c r="H871" i="6"/>
  <c r="B872" i="6"/>
  <c r="G872" i="6"/>
  <c r="H872" i="6"/>
  <c r="B873" i="6"/>
  <c r="G873" i="6"/>
  <c r="H873" i="6"/>
  <c r="B874" i="6"/>
  <c r="G874" i="6"/>
  <c r="H874" i="6"/>
  <c r="B875" i="6"/>
  <c r="G875" i="6"/>
  <c r="H875" i="6"/>
  <c r="B876" i="6"/>
  <c r="G876" i="6"/>
  <c r="H876" i="6"/>
  <c r="B877" i="6"/>
  <c r="G877" i="6"/>
  <c r="H877" i="6"/>
  <c r="B878" i="6"/>
  <c r="G878" i="6"/>
  <c r="H878" i="6"/>
  <c r="B879" i="6"/>
  <c r="G879" i="6"/>
  <c r="H879" i="6"/>
  <c r="B880" i="6"/>
  <c r="G880" i="6"/>
  <c r="H880" i="6"/>
  <c r="B881" i="6"/>
  <c r="G881" i="6"/>
  <c r="H881" i="6"/>
  <c r="B882" i="6"/>
  <c r="G882" i="6"/>
  <c r="H882" i="6"/>
  <c r="B883" i="6"/>
  <c r="G883" i="6"/>
  <c r="H883" i="6"/>
  <c r="B884" i="6"/>
  <c r="G884" i="6"/>
  <c r="H884" i="6"/>
  <c r="B885" i="6"/>
  <c r="G885" i="6"/>
  <c r="H885" i="6"/>
  <c r="B886" i="6"/>
  <c r="G886" i="6"/>
  <c r="H886" i="6"/>
  <c r="B887" i="6"/>
  <c r="G887" i="6"/>
  <c r="H887" i="6"/>
  <c r="B888" i="6"/>
  <c r="G888" i="6"/>
  <c r="H888" i="6"/>
  <c r="B889" i="6"/>
  <c r="G889" i="6"/>
  <c r="H889" i="6"/>
  <c r="B890" i="6"/>
  <c r="G890" i="6"/>
  <c r="H890" i="6"/>
  <c r="B891" i="6"/>
  <c r="G891" i="6"/>
  <c r="H891" i="6"/>
  <c r="B892" i="6"/>
  <c r="G892" i="6"/>
  <c r="H892" i="6"/>
  <c r="B893" i="6"/>
  <c r="G893" i="6"/>
  <c r="H893" i="6"/>
  <c r="B894" i="6"/>
  <c r="G894" i="6"/>
  <c r="H894" i="6"/>
  <c r="B895" i="6"/>
  <c r="G895" i="6"/>
  <c r="H895" i="6"/>
  <c r="B896" i="6"/>
  <c r="G896" i="6"/>
  <c r="H896" i="6"/>
  <c r="B897" i="6"/>
  <c r="G897" i="6"/>
  <c r="H897" i="6"/>
  <c r="B898" i="6"/>
  <c r="G898" i="6"/>
  <c r="H898" i="6"/>
  <c r="B899" i="6"/>
  <c r="G899" i="6"/>
  <c r="H899" i="6"/>
  <c r="B900" i="6"/>
  <c r="G900" i="6"/>
  <c r="H900" i="6"/>
  <c r="B901" i="6"/>
  <c r="G901" i="6"/>
  <c r="H901" i="6"/>
  <c r="B902" i="6"/>
  <c r="G902" i="6"/>
  <c r="H902" i="6"/>
  <c r="B903" i="6"/>
  <c r="G903" i="6"/>
  <c r="H903" i="6"/>
  <c r="B904" i="6"/>
  <c r="G904" i="6"/>
  <c r="H904" i="6"/>
  <c r="B905" i="6"/>
  <c r="G905" i="6"/>
  <c r="H905" i="6"/>
  <c r="B906" i="6"/>
  <c r="G906" i="6"/>
  <c r="H906" i="6"/>
  <c r="B907" i="6"/>
  <c r="G907" i="6"/>
  <c r="H907" i="6"/>
  <c r="B908" i="6"/>
  <c r="G908" i="6"/>
  <c r="H908" i="6"/>
  <c r="B909" i="6"/>
  <c r="G909" i="6"/>
  <c r="H909" i="6"/>
  <c r="B910" i="6"/>
  <c r="G910" i="6"/>
  <c r="H910" i="6"/>
  <c r="B911" i="6"/>
  <c r="G911" i="6"/>
  <c r="H911" i="6"/>
  <c r="B912" i="6"/>
  <c r="G912" i="6"/>
  <c r="H912" i="6"/>
  <c r="B913" i="6"/>
  <c r="G913" i="6"/>
  <c r="H913" i="6"/>
  <c r="B914" i="6"/>
  <c r="G914" i="6"/>
  <c r="H914" i="6"/>
  <c r="B915" i="6"/>
  <c r="G915" i="6"/>
  <c r="H915" i="6"/>
  <c r="B916" i="6"/>
  <c r="G916" i="6"/>
  <c r="H916" i="6"/>
  <c r="B917" i="6"/>
  <c r="G917" i="6"/>
  <c r="H917" i="6"/>
  <c r="B918" i="6"/>
  <c r="G918" i="6"/>
  <c r="H918" i="6"/>
  <c r="B919" i="6"/>
  <c r="G919" i="6"/>
  <c r="H919" i="6"/>
  <c r="B920" i="6"/>
  <c r="G920" i="6"/>
  <c r="H920" i="6"/>
  <c r="B921" i="6"/>
  <c r="G921" i="6"/>
  <c r="H921" i="6"/>
  <c r="B922" i="6"/>
  <c r="G922" i="6"/>
  <c r="H922" i="6"/>
  <c r="B923" i="6"/>
  <c r="G923" i="6"/>
  <c r="H923" i="6"/>
  <c r="B924" i="6"/>
  <c r="G924" i="6"/>
  <c r="H924" i="6"/>
  <c r="B925" i="6"/>
  <c r="G925" i="6"/>
  <c r="H925" i="6"/>
  <c r="B926" i="6"/>
  <c r="G926" i="6"/>
  <c r="H926" i="6"/>
  <c r="B927" i="6"/>
  <c r="G927" i="6"/>
  <c r="H927" i="6"/>
  <c r="B928" i="6"/>
  <c r="G928" i="6"/>
  <c r="H928" i="6"/>
  <c r="B929" i="6"/>
  <c r="G929" i="6"/>
  <c r="H929" i="6"/>
  <c r="B930" i="6"/>
  <c r="G930" i="6"/>
  <c r="H930" i="6"/>
  <c r="B931" i="6"/>
  <c r="G931" i="6"/>
  <c r="H931" i="6"/>
  <c r="B932" i="6"/>
  <c r="G932" i="6"/>
  <c r="H932" i="6"/>
  <c r="B933" i="6"/>
  <c r="G933" i="6"/>
  <c r="H933" i="6"/>
  <c r="B934" i="6"/>
  <c r="G934" i="6"/>
  <c r="H934" i="6"/>
  <c r="B935" i="6"/>
  <c r="G935" i="6"/>
  <c r="H935" i="6"/>
  <c r="B936" i="6"/>
  <c r="G936" i="6"/>
  <c r="H936" i="6"/>
  <c r="B937" i="6"/>
  <c r="G937" i="6"/>
  <c r="H937" i="6"/>
  <c r="B938" i="6"/>
  <c r="G938" i="6"/>
  <c r="H938" i="6"/>
  <c r="B939" i="6"/>
  <c r="G939" i="6"/>
  <c r="H939" i="6"/>
  <c r="B940" i="6"/>
  <c r="G940" i="6"/>
  <c r="H940" i="6"/>
  <c r="B941" i="6"/>
  <c r="G941" i="6"/>
  <c r="H941" i="6"/>
  <c r="B942" i="6"/>
  <c r="G942" i="6"/>
  <c r="H942" i="6"/>
  <c r="B943" i="6"/>
  <c r="G943" i="6"/>
  <c r="H943" i="6"/>
  <c r="B944" i="6"/>
  <c r="G944" i="6"/>
  <c r="H944" i="6"/>
  <c r="B945" i="6"/>
  <c r="G945" i="6"/>
  <c r="H945" i="6"/>
  <c r="B946" i="6"/>
  <c r="G946" i="6"/>
  <c r="H946" i="6"/>
  <c r="B947" i="6"/>
  <c r="G947" i="6"/>
  <c r="H947" i="6"/>
  <c r="B948" i="6"/>
  <c r="G948" i="6"/>
  <c r="H948" i="6"/>
  <c r="B949" i="6"/>
  <c r="G949" i="6"/>
  <c r="H949" i="6"/>
  <c r="B950" i="6"/>
  <c r="G950" i="6"/>
  <c r="H950" i="6"/>
  <c r="B951" i="6"/>
  <c r="G951" i="6"/>
  <c r="H951" i="6"/>
  <c r="B952" i="6"/>
  <c r="G952" i="6"/>
  <c r="H952" i="6"/>
  <c r="B953" i="6"/>
  <c r="G953" i="6"/>
  <c r="H953" i="6"/>
  <c r="B954" i="6"/>
  <c r="G954" i="6"/>
  <c r="H954" i="6"/>
  <c r="B955" i="6"/>
  <c r="G955" i="6"/>
  <c r="H955" i="6"/>
  <c r="B956" i="6"/>
  <c r="G956" i="6"/>
  <c r="H956" i="6"/>
  <c r="B957" i="6"/>
  <c r="G957" i="6"/>
  <c r="H957" i="6"/>
  <c r="B958" i="6"/>
  <c r="G958" i="6"/>
  <c r="H958" i="6"/>
  <c r="B959" i="6"/>
  <c r="G959" i="6"/>
  <c r="H959" i="6"/>
  <c r="B960" i="6"/>
  <c r="G960" i="6"/>
  <c r="H960" i="6"/>
  <c r="B961" i="6"/>
  <c r="G961" i="6"/>
  <c r="H961" i="6"/>
  <c r="B962" i="6"/>
  <c r="G962" i="6"/>
  <c r="H962" i="6"/>
  <c r="B963" i="6"/>
  <c r="G963" i="6"/>
  <c r="H963" i="6"/>
  <c r="B964" i="6"/>
  <c r="G964" i="6"/>
  <c r="H964" i="6"/>
  <c r="B965" i="6"/>
  <c r="G965" i="6"/>
  <c r="H965" i="6"/>
  <c r="B966" i="6"/>
  <c r="G966" i="6"/>
  <c r="H966" i="6"/>
  <c r="B967" i="6"/>
  <c r="G967" i="6"/>
  <c r="H967" i="6"/>
  <c r="B968" i="6"/>
  <c r="G968" i="6"/>
  <c r="H968" i="6"/>
  <c r="B969" i="6"/>
  <c r="G969" i="6"/>
  <c r="H969" i="6"/>
  <c r="B970" i="6"/>
  <c r="G970" i="6"/>
  <c r="H970" i="6"/>
  <c r="B971" i="6"/>
  <c r="G971" i="6"/>
  <c r="H971" i="6"/>
  <c r="B972" i="6"/>
  <c r="G972" i="6"/>
  <c r="H972" i="6"/>
  <c r="B973" i="6"/>
  <c r="G973" i="6"/>
  <c r="H973" i="6"/>
  <c r="B974" i="6"/>
  <c r="G974" i="6"/>
  <c r="H974" i="6"/>
  <c r="B975" i="6"/>
  <c r="G975" i="6"/>
  <c r="H975" i="6"/>
  <c r="B976" i="6"/>
  <c r="G976" i="6"/>
  <c r="H976" i="6"/>
  <c r="B977" i="6"/>
  <c r="G977" i="6"/>
  <c r="H977" i="6"/>
  <c r="B978" i="6"/>
  <c r="G978" i="6"/>
  <c r="H978" i="6"/>
  <c r="B979" i="6"/>
  <c r="G979" i="6"/>
  <c r="H979" i="6"/>
  <c r="B980" i="6"/>
  <c r="G980" i="6"/>
  <c r="H980" i="6"/>
  <c r="B981" i="6"/>
  <c r="G981" i="6"/>
  <c r="H981" i="6"/>
  <c r="B982" i="6"/>
  <c r="G982" i="6"/>
  <c r="H982" i="6"/>
  <c r="B983" i="6"/>
  <c r="G983" i="6"/>
  <c r="H983" i="6"/>
  <c r="B984" i="6"/>
  <c r="G984" i="6"/>
  <c r="H984" i="6"/>
  <c r="B985" i="6"/>
  <c r="G985" i="6"/>
  <c r="H985" i="6"/>
  <c r="B986" i="6"/>
  <c r="G986" i="6"/>
  <c r="H986" i="6"/>
  <c r="B987" i="6"/>
  <c r="G987" i="6"/>
  <c r="H987" i="6"/>
  <c r="B988" i="6"/>
  <c r="G988" i="6"/>
  <c r="H988" i="6"/>
  <c r="B989" i="6"/>
  <c r="G989" i="6"/>
  <c r="H989" i="6"/>
  <c r="B990" i="6"/>
  <c r="G990" i="6"/>
  <c r="H990" i="6"/>
  <c r="B991" i="6"/>
  <c r="G991" i="6"/>
  <c r="H991" i="6"/>
  <c r="B992" i="6"/>
  <c r="G992" i="6"/>
  <c r="H992" i="6"/>
  <c r="B993" i="6"/>
  <c r="G993" i="6"/>
  <c r="H993" i="6"/>
  <c r="B994" i="6"/>
  <c r="G994" i="6"/>
  <c r="H994" i="6"/>
  <c r="B995" i="6"/>
  <c r="G995" i="6"/>
  <c r="H995" i="6"/>
  <c r="B996" i="6"/>
  <c r="G996" i="6"/>
  <c r="H996" i="6"/>
  <c r="B997" i="6"/>
  <c r="G997" i="6"/>
  <c r="H997" i="6"/>
  <c r="B998" i="6"/>
  <c r="G998" i="6"/>
  <c r="H998" i="6"/>
  <c r="B999" i="6"/>
  <c r="G999" i="6"/>
  <c r="H999" i="6"/>
  <c r="B1000" i="6"/>
  <c r="G1000" i="6"/>
  <c r="H1000" i="6"/>
  <c r="B1001" i="6"/>
  <c r="G1001" i="6"/>
  <c r="H1001" i="6"/>
  <c r="B1002" i="6"/>
  <c r="G1002" i="6"/>
  <c r="H1002" i="6"/>
  <c r="B1003" i="6"/>
  <c r="G1003" i="6"/>
  <c r="H1003" i="6"/>
  <c r="B1004" i="6"/>
  <c r="G1004" i="6"/>
  <c r="H1004" i="6"/>
  <c r="B1005" i="6"/>
  <c r="G1005" i="6"/>
  <c r="H1005" i="6"/>
  <c r="B1006" i="6"/>
  <c r="G1006" i="6"/>
  <c r="H1006" i="6"/>
  <c r="B1007" i="6"/>
  <c r="G1007" i="6"/>
  <c r="H1007" i="6"/>
  <c r="B1008" i="6"/>
  <c r="G1008" i="6"/>
  <c r="H1008" i="6"/>
  <c r="B1009" i="6"/>
  <c r="G1009" i="6"/>
  <c r="H1009" i="6"/>
  <c r="B1010" i="6"/>
  <c r="G1010" i="6"/>
  <c r="H1010" i="6"/>
  <c r="B1011" i="6"/>
  <c r="G1011" i="6"/>
  <c r="H1011" i="6"/>
  <c r="B1012" i="6"/>
  <c r="G1012" i="6"/>
  <c r="H1012" i="6"/>
  <c r="B1013" i="6"/>
  <c r="G1013" i="6"/>
  <c r="H1013" i="6"/>
  <c r="B1014" i="6"/>
  <c r="G1014" i="6"/>
  <c r="H1014" i="6"/>
  <c r="B1015" i="6"/>
  <c r="G1015" i="6"/>
  <c r="H1015" i="6"/>
  <c r="B1016" i="6"/>
  <c r="G1016" i="6"/>
  <c r="H1016" i="6"/>
  <c r="B1017" i="6"/>
  <c r="G1017" i="6"/>
  <c r="H1017" i="6"/>
  <c r="B1018" i="6"/>
  <c r="G1018" i="6"/>
  <c r="H1018" i="6"/>
  <c r="B1019" i="6"/>
  <c r="G1019" i="6"/>
  <c r="H1019" i="6"/>
  <c r="B1020" i="6"/>
  <c r="G1020" i="6"/>
  <c r="H1020" i="6"/>
  <c r="B1021" i="6"/>
  <c r="H1021" i="6"/>
  <c r="G1021" i="6"/>
  <c r="B1022" i="6"/>
  <c r="G1022" i="6"/>
  <c r="H1022" i="6"/>
  <c r="B1023" i="6"/>
  <c r="G1023" i="6"/>
  <c r="H1023" i="6"/>
  <c r="B1024" i="6"/>
  <c r="G1024" i="6"/>
  <c r="H1024" i="6"/>
  <c r="B1025" i="6"/>
  <c r="H1025" i="6"/>
  <c r="G1025" i="6"/>
  <c r="B1026" i="6"/>
  <c r="G1026" i="6"/>
  <c r="H1026" i="6"/>
  <c r="B1027" i="6"/>
  <c r="G1027" i="6"/>
  <c r="H1027" i="6"/>
  <c r="B1028" i="6"/>
  <c r="H1028" i="6"/>
  <c r="G1028" i="6"/>
  <c r="B1029" i="6"/>
  <c r="H1029" i="6"/>
  <c r="G1029" i="6"/>
  <c r="B1030" i="6"/>
  <c r="H1030" i="6"/>
  <c r="G1030" i="6"/>
  <c r="B1031" i="6"/>
  <c r="H1031" i="6"/>
  <c r="G1031" i="6"/>
  <c r="B1032" i="6"/>
  <c r="H1032" i="6"/>
  <c r="G1032" i="6"/>
  <c r="B1033" i="6"/>
  <c r="H1033" i="6"/>
  <c r="G1033" i="6"/>
  <c r="B1034" i="6"/>
  <c r="H1034" i="6"/>
  <c r="G1034" i="6"/>
  <c r="B1035" i="6"/>
  <c r="H1035" i="6"/>
  <c r="G1035" i="6"/>
  <c r="B1036" i="6"/>
  <c r="H1036" i="6"/>
  <c r="G1036" i="6"/>
  <c r="B1037" i="6"/>
  <c r="G1037" i="6"/>
  <c r="H1037" i="6"/>
  <c r="B1038" i="6"/>
  <c r="G1038" i="6"/>
  <c r="H1038" i="6"/>
  <c r="B1039" i="6"/>
  <c r="G1039" i="6"/>
  <c r="H1039" i="6"/>
  <c r="B1040" i="6"/>
  <c r="H1040" i="6"/>
  <c r="G1040" i="6"/>
  <c r="B1041" i="6"/>
  <c r="H1041" i="6"/>
  <c r="G1041" i="6"/>
  <c r="B1042" i="6"/>
  <c r="H1042" i="6"/>
  <c r="G1042" i="6"/>
  <c r="B1043" i="6"/>
  <c r="H1043" i="6"/>
  <c r="G1043" i="6"/>
  <c r="B1044" i="6"/>
  <c r="H1044" i="6"/>
  <c r="G1044" i="6"/>
  <c r="B1045" i="6"/>
  <c r="H1045" i="6"/>
  <c r="G1045" i="6"/>
  <c r="B1046" i="6"/>
  <c r="H1046" i="6"/>
  <c r="G1046" i="6"/>
  <c r="B1047" i="6"/>
  <c r="H1047" i="6"/>
  <c r="G1047" i="6"/>
  <c r="B1048" i="6"/>
  <c r="H1048" i="6"/>
  <c r="G1048" i="6"/>
  <c r="B1049" i="6"/>
  <c r="H1049" i="6"/>
  <c r="G1049" i="6"/>
  <c r="B1050" i="6"/>
  <c r="H1050" i="6"/>
  <c r="G1050" i="6"/>
  <c r="B1051" i="6"/>
  <c r="H1051" i="6"/>
  <c r="G1051" i="6"/>
  <c r="B1052" i="6"/>
  <c r="H1052" i="6"/>
  <c r="G1052" i="6"/>
  <c r="B1053" i="6"/>
  <c r="H1053" i="6"/>
  <c r="G1053" i="6"/>
  <c r="B1054" i="6"/>
  <c r="H1054" i="6"/>
  <c r="G1054" i="6"/>
  <c r="B1055" i="6"/>
  <c r="H1055" i="6"/>
  <c r="G1055" i="6"/>
  <c r="B1056" i="6"/>
  <c r="H1056" i="6"/>
  <c r="G1056" i="6"/>
  <c r="B1057" i="6"/>
  <c r="H1057" i="6"/>
  <c r="G1057" i="6"/>
  <c r="B1058" i="6"/>
  <c r="G1058" i="6"/>
  <c r="H1058" i="6"/>
  <c r="B1059" i="6"/>
  <c r="G1059" i="6"/>
  <c r="H1059" i="6"/>
  <c r="B1060" i="6"/>
  <c r="G1060" i="6"/>
  <c r="H1060" i="6"/>
  <c r="B1061" i="6"/>
  <c r="G1061" i="6"/>
  <c r="H1061" i="6"/>
  <c r="B1062" i="6"/>
  <c r="G1062" i="6"/>
  <c r="H1062" i="6"/>
  <c r="B1063" i="6"/>
  <c r="G1063" i="6"/>
  <c r="H1063" i="6"/>
  <c r="B1064" i="6"/>
  <c r="H1064" i="6"/>
  <c r="G1064" i="6"/>
  <c r="B1065" i="6"/>
  <c r="H1065" i="6"/>
  <c r="G1065" i="6"/>
  <c r="B1066" i="6"/>
  <c r="H1066" i="6"/>
  <c r="G1066" i="6"/>
  <c r="B1067" i="6"/>
  <c r="H1067" i="6"/>
  <c r="G1067" i="6"/>
  <c r="B1068" i="6"/>
  <c r="H1068" i="6"/>
  <c r="G1068" i="6"/>
  <c r="B1069" i="6"/>
  <c r="H1069" i="6"/>
  <c r="G1069" i="6"/>
  <c r="B1070" i="6"/>
  <c r="H1070" i="6"/>
  <c r="G1070" i="6"/>
  <c r="B1071" i="6"/>
  <c r="H1071" i="6"/>
  <c r="G1071" i="6"/>
  <c r="B1072" i="6"/>
  <c r="H1072" i="6"/>
  <c r="G1072" i="6"/>
  <c r="B1073" i="6"/>
  <c r="H1073" i="6"/>
  <c r="G1073" i="6"/>
  <c r="B1074" i="6"/>
  <c r="G1074" i="6"/>
  <c r="H1074" i="6"/>
  <c r="B1075" i="6"/>
  <c r="G1075" i="6"/>
  <c r="H1075" i="6"/>
  <c r="B1076" i="6"/>
  <c r="G1076" i="6"/>
  <c r="H1076" i="6"/>
  <c r="B1077" i="6"/>
  <c r="G1077" i="6"/>
  <c r="H1077" i="6"/>
  <c r="B1078" i="6"/>
  <c r="G1078" i="6"/>
  <c r="H1078" i="6"/>
  <c r="B1079" i="6"/>
  <c r="G1079" i="6"/>
  <c r="H1079" i="6"/>
  <c r="B1080" i="6"/>
  <c r="G1080" i="6"/>
  <c r="H1080" i="6"/>
  <c r="B1081" i="6"/>
  <c r="G1081" i="6"/>
  <c r="H1081" i="6"/>
  <c r="B1082" i="6"/>
  <c r="G1082" i="6"/>
  <c r="H1082" i="6"/>
  <c r="B1083" i="6"/>
  <c r="H1083" i="6"/>
  <c r="G1083" i="6"/>
  <c r="B1084" i="6"/>
  <c r="H1084" i="6"/>
  <c r="G1084" i="6"/>
  <c r="B1085" i="6"/>
  <c r="G1085" i="6"/>
  <c r="H1085" i="6"/>
  <c r="B1086" i="6"/>
  <c r="H1086" i="6"/>
  <c r="G1086" i="6"/>
  <c r="B1087" i="6"/>
  <c r="G1087" i="6"/>
  <c r="H1087" i="6"/>
  <c r="B1088" i="6"/>
  <c r="H1088" i="6"/>
  <c r="G1088" i="6"/>
  <c r="B1089" i="6"/>
  <c r="H1089" i="6"/>
  <c r="G1089" i="6"/>
  <c r="B1090" i="6"/>
  <c r="H1090" i="6"/>
  <c r="G1090" i="6"/>
  <c r="B1091" i="6"/>
  <c r="H1091" i="6"/>
  <c r="G1091" i="6"/>
  <c r="B1092" i="6"/>
  <c r="H1092" i="6"/>
  <c r="G1092" i="6"/>
  <c r="B1093" i="6"/>
  <c r="H1093" i="6"/>
  <c r="G1093" i="6"/>
  <c r="B1094" i="6"/>
  <c r="H1094" i="6"/>
  <c r="G1094" i="6"/>
  <c r="B1095" i="6"/>
  <c r="H1095" i="6"/>
  <c r="G1095" i="6"/>
  <c r="B1096" i="6"/>
  <c r="H1096" i="6"/>
  <c r="G1096" i="6"/>
  <c r="B1097" i="6"/>
  <c r="G1097" i="6"/>
  <c r="H1097" i="6"/>
  <c r="B1098" i="6"/>
  <c r="G1098" i="6"/>
  <c r="H1098" i="6"/>
  <c r="B1099" i="6"/>
  <c r="G1099" i="6"/>
  <c r="H1099" i="6"/>
  <c r="B1100" i="6"/>
  <c r="G1100" i="6"/>
  <c r="H1100" i="6"/>
  <c r="B1101" i="6"/>
  <c r="G1101" i="6"/>
  <c r="H1101" i="6"/>
  <c r="B1102" i="6"/>
  <c r="G1102" i="6"/>
  <c r="H1102" i="6"/>
  <c r="B1103" i="6"/>
  <c r="G1103" i="6"/>
  <c r="H1103" i="6"/>
  <c r="B1104" i="6"/>
  <c r="G1104" i="6"/>
  <c r="H1104" i="6"/>
  <c r="B1105" i="6"/>
  <c r="G1105" i="6"/>
  <c r="H1105" i="6"/>
  <c r="B1106" i="6"/>
  <c r="G1106" i="6"/>
  <c r="H1106" i="6"/>
  <c r="B1107" i="6"/>
  <c r="G1107" i="6"/>
  <c r="H1107" i="6"/>
  <c r="B1108" i="6"/>
  <c r="G1108" i="6"/>
  <c r="H1108" i="6"/>
  <c r="B1109" i="6"/>
  <c r="G1109" i="6"/>
  <c r="H1109" i="6"/>
  <c r="B1110" i="6"/>
  <c r="G1110" i="6"/>
  <c r="H1110" i="6"/>
  <c r="B1111" i="6"/>
  <c r="G1111" i="6"/>
  <c r="H1111" i="6"/>
  <c r="B1112" i="6"/>
  <c r="G1112" i="6"/>
  <c r="H1112" i="6"/>
  <c r="B1113" i="6"/>
  <c r="G1113" i="6"/>
  <c r="H1113" i="6"/>
  <c r="B1114" i="6"/>
  <c r="G1114" i="6"/>
  <c r="H1114" i="6"/>
  <c r="B1115" i="6"/>
  <c r="G1115" i="6"/>
  <c r="H1115" i="6"/>
  <c r="B1116" i="6"/>
  <c r="G1116" i="6"/>
  <c r="H1116" i="6"/>
  <c r="B1117" i="6"/>
  <c r="G1117" i="6"/>
  <c r="H1117" i="6"/>
  <c r="B1118" i="6"/>
  <c r="H1118" i="6"/>
  <c r="G1118" i="6"/>
  <c r="B1119" i="6"/>
  <c r="H1119" i="6"/>
  <c r="G1119" i="6"/>
  <c r="B1120" i="6"/>
  <c r="H1120" i="6"/>
  <c r="G1120" i="6"/>
  <c r="B1121" i="6"/>
  <c r="H1121" i="6"/>
  <c r="G1121" i="6"/>
  <c r="B1122" i="6"/>
  <c r="G1122" i="6"/>
  <c r="H1122" i="6"/>
  <c r="B1123" i="6"/>
  <c r="H1123" i="6"/>
  <c r="G1123" i="6"/>
  <c r="B1124" i="6"/>
  <c r="H1124" i="6"/>
  <c r="G1124" i="6"/>
  <c r="B1125" i="6"/>
  <c r="H1125" i="6"/>
  <c r="G1125" i="6"/>
  <c r="B1126" i="6"/>
  <c r="H1126" i="6"/>
  <c r="G1126" i="6"/>
  <c r="B1127" i="6"/>
  <c r="H1127" i="6"/>
  <c r="G1127" i="6"/>
  <c r="B1128" i="6"/>
  <c r="H1128" i="6"/>
  <c r="G1128" i="6"/>
  <c r="B1129" i="6"/>
  <c r="H1129" i="6"/>
  <c r="G1129" i="6"/>
  <c r="B1130" i="6"/>
  <c r="H1130" i="6"/>
  <c r="G1130" i="6"/>
  <c r="B1131" i="6"/>
  <c r="H1131" i="6"/>
  <c r="G1131" i="6"/>
  <c r="B1132" i="6"/>
  <c r="H1132" i="6"/>
  <c r="G1132" i="6"/>
  <c r="B1133" i="6"/>
  <c r="H1133" i="6"/>
  <c r="G1133" i="6"/>
  <c r="B1134" i="6"/>
  <c r="H1134" i="6"/>
  <c r="G1134" i="6"/>
  <c r="B1135" i="6"/>
  <c r="H1135" i="6"/>
  <c r="G1135" i="6"/>
  <c r="B1136" i="6"/>
  <c r="H1136" i="6"/>
  <c r="G1136" i="6"/>
  <c r="B1137" i="6"/>
  <c r="H1137" i="6"/>
  <c r="G1137" i="6"/>
  <c r="B1138" i="6"/>
  <c r="H1138" i="6"/>
  <c r="G1138" i="6"/>
  <c r="B1139" i="6"/>
  <c r="H1139" i="6"/>
  <c r="G1139" i="6"/>
  <c r="B1140" i="6"/>
  <c r="H1140" i="6"/>
  <c r="G1140" i="6"/>
  <c r="B1141" i="6"/>
  <c r="H1141" i="6"/>
  <c r="G1141" i="6"/>
  <c r="B1142" i="6"/>
  <c r="H1142" i="6"/>
  <c r="G1142" i="6"/>
  <c r="B1143" i="6"/>
  <c r="H1143" i="6"/>
  <c r="G1143" i="6"/>
  <c r="B1144" i="6"/>
  <c r="H1144" i="6"/>
  <c r="G1144" i="6"/>
  <c r="B1145" i="6"/>
  <c r="H1145" i="6"/>
  <c r="G1145" i="6"/>
  <c r="B1146" i="6"/>
  <c r="H1146" i="6"/>
  <c r="G1146" i="6"/>
  <c r="B1147" i="6"/>
  <c r="H1147" i="6"/>
  <c r="G1147" i="6"/>
  <c r="B1148" i="6"/>
  <c r="H1148" i="6"/>
  <c r="G1148" i="6"/>
  <c r="B1149" i="6"/>
  <c r="H1149" i="6"/>
  <c r="G1149" i="6"/>
  <c r="B1150" i="6"/>
  <c r="H1150" i="6"/>
  <c r="G1150" i="6"/>
  <c r="B1151" i="6"/>
  <c r="H1151" i="6"/>
  <c r="G1151" i="6"/>
  <c r="B1152" i="6"/>
  <c r="H1152" i="6"/>
  <c r="G1152" i="6"/>
  <c r="B1153" i="6"/>
  <c r="H1153" i="6"/>
  <c r="G1153" i="6"/>
  <c r="B1154" i="6"/>
  <c r="G1154" i="6"/>
  <c r="H1154" i="6"/>
  <c r="B1155" i="6"/>
  <c r="G1155" i="6"/>
  <c r="H1155" i="6"/>
  <c r="B1156" i="6"/>
  <c r="G1156" i="6"/>
  <c r="H1156" i="6"/>
  <c r="B1157" i="6"/>
  <c r="H1157" i="6"/>
  <c r="G1157" i="6"/>
  <c r="B1158" i="6"/>
  <c r="G1158" i="6"/>
  <c r="H1158" i="6"/>
  <c r="B1159" i="6"/>
  <c r="G1159" i="6"/>
  <c r="H1159" i="6"/>
  <c r="B1160" i="6"/>
  <c r="H1160" i="6"/>
  <c r="G1160" i="6"/>
  <c r="B1161" i="6"/>
  <c r="H1161" i="6"/>
  <c r="G1161" i="6"/>
  <c r="B1162" i="6"/>
  <c r="H1162" i="6"/>
  <c r="G1162" i="6"/>
  <c r="B1163" i="6"/>
  <c r="H1163" i="6"/>
  <c r="G1163" i="6"/>
  <c r="B1164" i="6"/>
  <c r="H1164" i="6"/>
  <c r="G1164" i="6"/>
  <c r="B1165" i="6"/>
  <c r="H1165" i="6"/>
  <c r="G1165" i="6"/>
  <c r="B1166" i="6"/>
  <c r="H1166" i="6"/>
  <c r="G1166" i="6"/>
  <c r="B1167" i="6"/>
  <c r="H1167" i="6"/>
  <c r="G1167" i="6"/>
  <c r="B1168" i="6"/>
  <c r="G1168" i="6"/>
  <c r="H1168" i="6"/>
  <c r="B1169" i="6"/>
  <c r="H1169" i="6"/>
  <c r="G1169" i="6"/>
  <c r="B1170" i="6"/>
  <c r="H1170" i="6"/>
  <c r="G1170" i="6"/>
  <c r="B1171" i="6"/>
  <c r="H1171" i="6"/>
  <c r="G1171" i="6"/>
  <c r="B1172" i="6"/>
  <c r="G1172" i="6"/>
  <c r="H1172" i="6"/>
  <c r="B1173" i="6"/>
  <c r="H1173" i="6"/>
  <c r="G1173" i="6"/>
  <c r="B1174" i="6"/>
  <c r="H1174" i="6"/>
  <c r="G1174" i="6"/>
  <c r="B1175" i="6"/>
  <c r="H1175" i="6"/>
  <c r="G1175" i="6"/>
  <c r="B1176" i="6"/>
  <c r="H1176" i="6"/>
  <c r="G1176" i="6"/>
  <c r="B1177" i="6"/>
  <c r="H1177" i="6"/>
  <c r="G1177" i="6"/>
  <c r="B1178" i="6"/>
  <c r="H1178" i="6"/>
  <c r="G1178" i="6"/>
  <c r="B1179" i="6"/>
  <c r="H1179" i="6"/>
  <c r="G1179" i="6"/>
  <c r="B1180" i="6"/>
  <c r="H1180" i="6"/>
  <c r="G1180" i="6"/>
  <c r="B1181" i="6"/>
  <c r="H1181" i="6"/>
  <c r="G1181" i="6"/>
  <c r="B1182" i="6"/>
  <c r="H1182" i="6"/>
  <c r="G1182" i="6"/>
  <c r="B1183" i="6"/>
  <c r="H1183" i="6"/>
  <c r="G1183" i="6"/>
  <c r="B1184" i="6"/>
  <c r="H1184" i="6"/>
  <c r="G1184" i="6"/>
  <c r="B1185" i="6"/>
  <c r="H1185" i="6"/>
  <c r="G1185" i="6"/>
  <c r="B1186" i="6"/>
  <c r="H1186" i="6"/>
  <c r="G1186" i="6"/>
  <c r="B1187" i="6"/>
  <c r="H1187" i="6"/>
  <c r="G1187" i="6"/>
  <c r="B1188" i="6"/>
  <c r="H1188" i="6"/>
  <c r="G1188" i="6"/>
  <c r="B1189" i="6"/>
  <c r="H1189" i="6"/>
  <c r="G1189" i="6"/>
  <c r="B1190" i="6"/>
  <c r="H1190" i="6"/>
  <c r="G1190" i="6"/>
  <c r="B1191" i="6"/>
  <c r="H1191" i="6"/>
  <c r="G1191" i="6"/>
  <c r="B1192" i="6"/>
  <c r="H1192" i="6"/>
  <c r="G1192" i="6"/>
  <c r="B1193" i="6"/>
  <c r="H1193" i="6"/>
  <c r="G1193" i="6"/>
  <c r="B1194" i="6"/>
  <c r="H1194" i="6"/>
  <c r="G1194" i="6"/>
  <c r="B1195" i="6"/>
  <c r="H1195" i="6"/>
  <c r="G1195" i="6"/>
  <c r="B1196" i="6"/>
  <c r="H1196" i="6"/>
  <c r="G1196" i="6"/>
  <c r="B1197" i="6"/>
  <c r="H1197" i="6"/>
  <c r="G1197" i="6"/>
  <c r="B1198" i="6"/>
  <c r="G1198" i="6"/>
  <c r="H1198" i="6"/>
  <c r="B1199" i="6"/>
  <c r="G1199" i="6"/>
  <c r="H1199" i="6"/>
  <c r="B1200" i="6"/>
  <c r="G1200" i="6"/>
  <c r="H1200" i="6"/>
  <c r="B1201" i="6"/>
  <c r="H1201" i="6"/>
  <c r="G1201" i="6"/>
  <c r="B1202" i="6"/>
  <c r="H1202" i="6"/>
  <c r="G1202" i="6"/>
  <c r="B1203" i="6"/>
  <c r="H1203" i="6"/>
  <c r="G1203" i="6"/>
  <c r="B1204" i="6"/>
  <c r="H1204" i="6"/>
  <c r="G1204" i="6"/>
  <c r="B1205" i="6"/>
  <c r="H1205" i="6"/>
  <c r="G1205" i="6"/>
  <c r="B1206" i="6"/>
  <c r="H1206" i="6"/>
  <c r="G1206" i="6"/>
  <c r="B1207" i="6"/>
  <c r="H1207" i="6"/>
  <c r="G1207" i="6"/>
  <c r="B1208" i="6"/>
  <c r="H1208" i="6"/>
  <c r="G1208" i="6"/>
  <c r="B1209" i="6"/>
  <c r="H1209" i="6"/>
  <c r="G1209" i="6"/>
  <c r="B1210" i="6"/>
  <c r="H1210" i="6"/>
  <c r="G1210" i="6"/>
  <c r="B1211" i="6"/>
  <c r="H1211" i="6"/>
  <c r="G1211" i="6"/>
  <c r="B1212" i="6"/>
  <c r="H1212" i="6"/>
  <c r="G1212" i="6"/>
  <c r="B1213" i="6"/>
  <c r="H1213" i="6"/>
  <c r="G1213" i="6"/>
  <c r="B1214" i="6"/>
  <c r="H1214" i="6"/>
  <c r="G1214" i="6"/>
  <c r="B1215" i="6"/>
  <c r="H1215" i="6"/>
  <c r="G1215" i="6"/>
  <c r="B1216" i="6"/>
  <c r="H1216" i="6"/>
  <c r="G1216" i="6"/>
  <c r="B1217" i="6"/>
  <c r="H1217" i="6"/>
  <c r="G1217" i="6"/>
  <c r="B1218" i="6"/>
  <c r="G1218" i="6"/>
  <c r="H1218" i="6"/>
  <c r="B1219" i="6"/>
  <c r="G1219" i="6"/>
  <c r="H1219" i="6"/>
  <c r="B1220" i="6"/>
  <c r="G1220" i="6"/>
  <c r="H1220" i="6"/>
  <c r="B1221" i="6"/>
  <c r="G1221" i="6"/>
  <c r="H1221" i="6"/>
  <c r="B1222" i="6"/>
  <c r="H1222" i="6"/>
  <c r="G1222" i="6"/>
  <c r="B1223" i="6"/>
  <c r="H1223" i="6"/>
  <c r="G1223" i="6"/>
  <c r="B1224" i="6"/>
  <c r="H1224" i="6"/>
  <c r="G1224" i="6"/>
  <c r="B1225" i="6"/>
  <c r="H1225" i="6"/>
  <c r="G1225" i="6"/>
  <c r="B1226" i="6"/>
  <c r="G1226" i="6"/>
  <c r="H1226" i="6"/>
  <c r="B1227" i="6"/>
  <c r="H1227" i="6"/>
  <c r="G1227" i="6"/>
  <c r="B1228" i="6"/>
  <c r="H1228" i="6"/>
  <c r="G1228" i="6"/>
  <c r="B1229" i="6"/>
  <c r="H1229" i="6"/>
  <c r="G1229" i="6"/>
  <c r="B1230" i="6"/>
  <c r="H1230" i="6"/>
  <c r="G1230" i="6"/>
  <c r="B1231" i="6"/>
  <c r="H1231" i="6"/>
  <c r="G1231" i="6"/>
  <c r="B1232" i="6"/>
  <c r="H1232" i="6"/>
  <c r="G1232" i="6"/>
  <c r="B1233" i="6"/>
  <c r="H1233" i="6"/>
  <c r="G1233" i="6"/>
  <c r="B1234" i="6"/>
  <c r="H1234" i="6"/>
  <c r="G1234" i="6"/>
  <c r="B1235" i="6"/>
  <c r="H1235" i="6"/>
  <c r="G1235" i="6"/>
  <c r="B1236" i="6"/>
  <c r="H1236" i="6"/>
  <c r="G1236" i="6"/>
  <c r="B1237" i="6"/>
  <c r="H1237" i="6"/>
  <c r="G1237" i="6"/>
  <c r="B1238" i="6"/>
  <c r="H1238" i="6"/>
  <c r="G1238" i="6"/>
  <c r="B1239" i="6"/>
  <c r="H1239" i="6"/>
  <c r="G1239" i="6"/>
  <c r="B1240" i="6"/>
  <c r="G1240" i="6"/>
  <c r="H1240" i="6"/>
  <c r="B1241" i="6"/>
  <c r="H1241" i="6"/>
  <c r="G1241" i="6"/>
  <c r="B1242" i="6"/>
  <c r="H1242" i="6"/>
  <c r="G1242" i="6"/>
  <c r="B1243" i="6"/>
  <c r="H1243" i="6"/>
  <c r="G1243" i="6"/>
  <c r="B1244" i="6"/>
  <c r="H1244" i="6"/>
  <c r="G1244" i="6"/>
  <c r="B1245" i="6"/>
  <c r="H1245" i="6"/>
  <c r="G1245" i="6"/>
  <c r="B1246" i="6"/>
  <c r="H1246" i="6"/>
  <c r="G1246" i="6"/>
  <c r="B1247" i="6"/>
  <c r="H1247" i="6"/>
  <c r="G1247" i="6"/>
  <c r="B1248" i="6"/>
  <c r="H1248" i="6"/>
  <c r="G1248" i="6"/>
  <c r="B1249" i="6"/>
  <c r="H1249" i="6"/>
  <c r="G1249" i="6"/>
  <c r="B1250" i="6"/>
  <c r="G1250" i="6"/>
  <c r="H1250" i="6"/>
  <c r="B1251" i="6"/>
  <c r="H1251" i="6"/>
  <c r="G1251" i="6"/>
  <c r="B1252" i="6"/>
  <c r="H1252" i="6"/>
  <c r="G1252" i="6"/>
  <c r="B1253" i="6"/>
  <c r="H1253" i="6"/>
  <c r="G1253" i="6"/>
  <c r="B1254" i="6"/>
  <c r="H1254" i="6"/>
  <c r="G1254" i="6"/>
  <c r="B1255" i="6"/>
  <c r="H1255" i="6"/>
  <c r="G1255" i="6"/>
  <c r="B1256" i="6"/>
  <c r="G1256" i="6"/>
  <c r="H1256" i="6"/>
  <c r="B1257" i="6"/>
  <c r="H1257" i="6"/>
  <c r="G1257" i="6"/>
  <c r="B1258" i="6"/>
  <c r="H1258" i="6"/>
  <c r="G1258" i="6"/>
  <c r="B1259" i="6"/>
  <c r="H1259" i="6"/>
  <c r="G1259" i="6"/>
  <c r="B1260" i="6"/>
  <c r="H1260" i="6"/>
  <c r="G1260" i="6"/>
  <c r="B1261" i="6"/>
  <c r="H1261" i="6"/>
  <c r="G1261" i="6"/>
  <c r="B1262" i="6"/>
  <c r="G1262" i="6"/>
  <c r="H1262" i="6"/>
  <c r="B1263" i="6"/>
  <c r="G1263" i="6"/>
  <c r="H1263" i="6"/>
  <c r="B1264" i="6"/>
  <c r="G1264" i="6"/>
  <c r="H1264" i="6"/>
  <c r="B1265" i="6"/>
  <c r="G1265" i="6"/>
  <c r="H1265" i="6"/>
  <c r="B1266" i="6"/>
  <c r="H1266" i="6"/>
  <c r="G1266" i="6"/>
  <c r="B1267" i="6"/>
  <c r="H1267" i="6"/>
  <c r="G1267" i="6"/>
  <c r="B1268" i="6"/>
  <c r="H1268" i="6"/>
  <c r="G1268" i="6"/>
  <c r="B1269" i="6"/>
  <c r="H1269" i="6"/>
  <c r="G1269" i="6"/>
  <c r="B1270" i="6"/>
  <c r="H1270" i="6"/>
  <c r="G1270" i="6"/>
  <c r="B1271" i="6"/>
  <c r="H1271" i="6"/>
  <c r="G1271" i="6"/>
  <c r="B1272" i="6"/>
  <c r="H1272" i="6"/>
  <c r="G1272" i="6"/>
  <c r="B1273" i="6"/>
  <c r="H1273" i="6"/>
  <c r="G1273" i="6"/>
  <c r="B1274" i="6"/>
  <c r="H1274" i="6"/>
  <c r="G1274" i="6"/>
  <c r="B1275" i="6"/>
  <c r="G1275" i="6"/>
  <c r="H1275" i="6"/>
  <c r="B1276" i="6"/>
  <c r="H1276" i="6"/>
  <c r="G1276" i="6"/>
  <c r="B1277" i="6"/>
  <c r="H1277" i="6"/>
  <c r="G1277" i="6"/>
  <c r="B1278" i="6"/>
  <c r="H1278" i="6"/>
  <c r="G1278" i="6"/>
  <c r="B1279" i="6"/>
  <c r="H1279" i="6"/>
  <c r="G1279" i="6"/>
  <c r="B1280" i="6"/>
  <c r="H1280" i="6"/>
  <c r="G1280" i="6"/>
  <c r="B1281" i="6"/>
  <c r="H1281" i="6"/>
  <c r="G1281" i="6"/>
  <c r="B1282" i="6"/>
  <c r="H1282" i="6"/>
  <c r="G1282" i="6"/>
  <c r="B1283" i="6"/>
  <c r="G1283" i="6"/>
  <c r="H1283" i="6"/>
  <c r="B1284" i="6"/>
  <c r="G1284" i="6"/>
  <c r="H1284" i="6"/>
  <c r="B1285" i="6"/>
  <c r="H1285" i="6"/>
  <c r="G1285" i="6"/>
  <c r="B1286" i="6"/>
  <c r="H1286" i="6"/>
  <c r="G1286" i="6"/>
  <c r="B1287" i="6"/>
  <c r="H1287" i="6"/>
  <c r="G1287" i="6"/>
  <c r="B1288" i="6"/>
  <c r="H1288" i="6"/>
  <c r="G1288" i="6"/>
  <c r="B1289" i="6"/>
  <c r="G1289" i="6"/>
  <c r="H1289" i="6"/>
  <c r="B1290" i="6"/>
  <c r="G1290" i="6"/>
  <c r="H1290" i="6"/>
  <c r="B1291" i="6"/>
  <c r="H1291" i="6"/>
  <c r="G1291" i="6"/>
  <c r="B1292" i="6"/>
  <c r="H1292" i="6"/>
  <c r="G1292" i="6"/>
  <c r="B1293" i="6"/>
  <c r="H1293" i="6"/>
  <c r="G1293" i="6"/>
  <c r="B1294" i="6"/>
  <c r="G1294" i="6"/>
  <c r="H1294" i="6"/>
  <c r="B1295" i="6"/>
  <c r="G1295" i="6"/>
  <c r="H1295" i="6"/>
  <c r="B1296" i="6"/>
  <c r="H1296" i="6"/>
  <c r="G1296" i="6"/>
  <c r="B1297" i="6"/>
  <c r="H1297" i="6"/>
  <c r="G1297" i="6"/>
  <c r="B1298" i="6"/>
  <c r="H1298" i="6"/>
  <c r="G1298" i="6"/>
  <c r="B1299" i="6"/>
  <c r="H1299" i="6"/>
  <c r="G1299" i="6"/>
  <c r="B1300" i="6"/>
  <c r="H1300" i="6"/>
  <c r="G1300" i="6"/>
  <c r="B1301" i="6"/>
  <c r="H1301" i="6"/>
  <c r="G1301" i="6"/>
  <c r="B1302" i="6"/>
  <c r="H1302" i="6"/>
  <c r="G1302" i="6"/>
  <c r="B1303" i="6"/>
  <c r="H1303" i="6"/>
  <c r="G1303" i="6"/>
  <c r="B1304" i="6"/>
  <c r="H1304" i="6"/>
  <c r="G1304" i="6"/>
  <c r="B1305" i="6"/>
  <c r="H1305" i="6"/>
  <c r="G1305" i="6"/>
  <c r="B1306" i="6"/>
  <c r="H1306" i="6"/>
  <c r="G1306" i="6"/>
  <c r="B1307" i="6"/>
  <c r="H1307" i="6"/>
  <c r="G1307" i="6"/>
  <c r="B1308" i="6"/>
  <c r="H1308" i="6"/>
  <c r="G1308" i="6"/>
  <c r="B1309" i="6"/>
  <c r="H1309" i="6"/>
  <c r="G1309" i="6"/>
  <c r="B1310" i="6"/>
  <c r="H1310" i="6"/>
  <c r="G1310" i="6"/>
  <c r="B1311" i="6"/>
  <c r="H1311" i="6"/>
  <c r="G1311" i="6"/>
  <c r="B1312" i="6"/>
  <c r="H1312" i="6"/>
  <c r="G1312" i="6"/>
  <c r="B1313" i="6"/>
  <c r="H1313" i="6"/>
  <c r="G1313" i="6"/>
  <c r="B1314" i="6"/>
  <c r="H1314" i="6"/>
  <c r="G1314" i="6"/>
  <c r="B1315" i="6"/>
  <c r="H1315" i="6"/>
  <c r="G1315" i="6"/>
  <c r="B1316" i="6"/>
  <c r="G1316" i="6"/>
  <c r="H1316" i="6"/>
  <c r="B1317" i="6"/>
  <c r="H1317" i="6"/>
  <c r="G1317" i="6"/>
  <c r="B1318" i="6"/>
  <c r="H1318" i="6"/>
  <c r="G1318" i="6"/>
  <c r="B1319" i="6"/>
  <c r="H1319" i="6"/>
  <c r="G1319" i="6"/>
  <c r="B1320" i="6"/>
  <c r="H1320" i="6"/>
  <c r="G1320" i="6"/>
  <c r="B1321" i="6"/>
  <c r="H1321" i="6"/>
  <c r="G1321" i="6"/>
  <c r="B1322" i="6"/>
  <c r="H1322" i="6"/>
  <c r="G1322" i="6"/>
  <c r="B1323" i="6"/>
  <c r="H1323" i="6"/>
  <c r="G1323" i="6"/>
  <c r="B1324" i="6"/>
  <c r="H1324" i="6"/>
  <c r="G1324" i="6"/>
  <c r="B1325" i="6"/>
  <c r="H1325" i="6"/>
  <c r="G1325" i="6"/>
  <c r="B1326" i="6"/>
  <c r="H1326" i="6"/>
  <c r="G1326" i="6"/>
  <c r="B1327" i="6"/>
  <c r="H1327" i="6"/>
  <c r="G1327" i="6"/>
  <c r="B1328" i="6"/>
  <c r="H1328" i="6"/>
  <c r="G1328" i="6"/>
  <c r="B1329" i="6"/>
  <c r="H1329" i="6"/>
  <c r="G1329" i="6"/>
  <c r="B1330" i="6"/>
  <c r="H1330" i="6"/>
  <c r="G1330" i="6"/>
  <c r="B1331" i="6"/>
  <c r="H1331" i="6"/>
  <c r="G1331" i="6"/>
  <c r="B1332" i="6"/>
  <c r="H1332" i="6"/>
  <c r="G1332" i="6"/>
  <c r="B1333" i="6"/>
  <c r="G1333" i="6"/>
  <c r="H1333" i="6"/>
  <c r="B1334" i="6"/>
  <c r="H1334" i="6"/>
  <c r="G1334" i="6"/>
  <c r="B1335" i="6"/>
  <c r="H1335" i="6"/>
  <c r="G1335" i="6"/>
  <c r="B1336" i="6"/>
  <c r="H1336" i="6"/>
  <c r="G1336" i="6"/>
  <c r="B1337" i="6"/>
  <c r="H1337" i="6"/>
  <c r="G1337" i="6"/>
  <c r="B1338" i="6"/>
  <c r="H1338" i="6"/>
  <c r="G1338" i="6"/>
  <c r="B1339" i="6"/>
  <c r="H1339" i="6"/>
  <c r="G1339" i="6"/>
  <c r="B1340" i="6"/>
  <c r="H1340" i="6"/>
  <c r="G1340" i="6"/>
  <c r="B1341" i="6"/>
  <c r="H1341" i="6"/>
  <c r="G1341" i="6"/>
  <c r="B1342" i="6"/>
  <c r="H1342" i="6"/>
  <c r="G1342" i="6"/>
  <c r="B1343" i="6"/>
  <c r="H1343" i="6"/>
  <c r="G1343" i="6"/>
  <c r="B1344" i="6"/>
  <c r="H1344" i="6"/>
  <c r="G1344" i="6"/>
  <c r="B1345" i="6"/>
  <c r="H1345" i="6"/>
  <c r="G1345" i="6"/>
  <c r="B1346" i="6"/>
  <c r="G1346" i="6"/>
  <c r="H1346" i="6"/>
  <c r="B1347" i="6"/>
  <c r="H1347" i="6"/>
  <c r="G1347" i="6"/>
  <c r="B1348" i="6"/>
  <c r="H1348" i="6"/>
  <c r="G1348" i="6"/>
  <c r="B1349" i="6"/>
  <c r="H1349" i="6"/>
  <c r="G1349" i="6"/>
  <c r="B1350" i="6"/>
  <c r="H1350" i="6"/>
  <c r="G1350" i="6"/>
  <c r="B1351" i="6"/>
  <c r="H1351" i="6"/>
  <c r="G1351" i="6"/>
  <c r="B1352" i="6"/>
  <c r="H1352" i="6"/>
  <c r="G1352" i="6"/>
  <c r="B1353" i="6"/>
  <c r="H1353" i="6"/>
  <c r="G1353" i="6"/>
  <c r="B1354" i="6"/>
  <c r="H1354" i="6"/>
  <c r="G1354" i="6"/>
  <c r="B1355" i="6"/>
  <c r="H1355" i="6"/>
  <c r="G1355" i="6"/>
  <c r="B1356" i="6"/>
  <c r="H1356" i="6"/>
  <c r="G1356" i="6"/>
  <c r="B1357" i="6"/>
  <c r="H1357" i="6"/>
  <c r="G1357" i="6"/>
  <c r="B1358" i="6"/>
  <c r="H1358" i="6"/>
  <c r="G1358" i="6"/>
  <c r="B1359" i="6"/>
  <c r="H1359" i="6"/>
  <c r="G1359" i="6"/>
  <c r="B1360" i="6"/>
  <c r="H1360" i="6"/>
  <c r="G1360" i="6"/>
  <c r="B1361" i="6"/>
  <c r="H1361" i="6"/>
  <c r="G1361" i="6"/>
  <c r="B1362" i="6"/>
  <c r="G1362" i="6"/>
  <c r="H1362" i="6"/>
  <c r="B1363" i="6"/>
  <c r="G1363" i="6"/>
  <c r="H1363" i="6"/>
  <c r="B1364" i="6"/>
  <c r="H1364" i="6"/>
  <c r="G1364" i="6"/>
  <c r="B1365" i="6"/>
  <c r="H1365" i="6"/>
  <c r="G1365" i="6"/>
  <c r="B1366" i="6"/>
  <c r="H1366" i="6"/>
  <c r="G1366" i="6"/>
  <c r="B1367" i="6"/>
  <c r="H1367" i="6"/>
  <c r="G1367" i="6"/>
  <c r="B1368" i="6"/>
  <c r="H1368" i="6"/>
  <c r="G1368" i="6"/>
  <c r="B1369" i="6"/>
  <c r="H1369" i="6"/>
  <c r="G1369" i="6"/>
  <c r="B1370" i="6"/>
  <c r="H1370" i="6"/>
  <c r="G1370" i="6"/>
  <c r="B1371" i="6"/>
  <c r="G1371" i="6"/>
  <c r="H1371" i="6" s="1"/>
  <c r="B1372" i="6"/>
  <c r="G1372" i="6"/>
  <c r="H1372" i="6" s="1"/>
  <c r="B1373" i="6"/>
  <c r="G1373" i="6"/>
  <c r="H1373" i="6" s="1"/>
  <c r="B1374" i="6"/>
  <c r="G1374" i="6"/>
  <c r="H1374" i="6" s="1"/>
  <c r="B1375" i="6"/>
  <c r="G1375" i="6"/>
  <c r="H1375" i="6" s="1"/>
  <c r="B1376" i="6"/>
  <c r="G1376" i="6"/>
  <c r="H1376" i="6" s="1"/>
  <c r="B1377" i="6"/>
  <c r="G1377" i="6"/>
  <c r="H1377" i="6" s="1"/>
  <c r="B1378" i="6"/>
  <c r="G1378" i="6"/>
  <c r="H1378" i="6" s="1"/>
  <c r="B1379" i="6"/>
  <c r="G1379" i="6"/>
  <c r="H1379" i="6" s="1"/>
  <c r="B1380" i="6"/>
  <c r="G1380" i="6"/>
  <c r="H1380" i="6" s="1"/>
  <c r="B1381" i="6"/>
  <c r="G1381" i="6"/>
  <c r="H1381" i="6" s="1"/>
  <c r="B1382" i="6"/>
  <c r="G1382" i="6"/>
  <c r="H1382" i="6" s="1"/>
  <c r="B1383" i="6"/>
  <c r="G1383" i="6"/>
  <c r="H1383" i="6" s="1"/>
  <c r="B1384" i="6"/>
  <c r="G1384" i="6"/>
  <c r="H1384" i="6" s="1"/>
  <c r="B1385" i="6"/>
  <c r="G1385" i="6"/>
  <c r="H1385" i="6" s="1"/>
  <c r="B1386" i="6"/>
  <c r="G1386" i="6"/>
  <c r="H1386" i="6" s="1"/>
  <c r="B1387" i="6"/>
  <c r="G1387" i="6"/>
  <c r="H1387" i="6" s="1"/>
  <c r="B1388" i="6"/>
  <c r="G1388" i="6"/>
  <c r="H1388" i="6" s="1"/>
  <c r="B1389" i="6"/>
  <c r="G1389" i="6"/>
  <c r="H1389" i="6" s="1"/>
  <c r="B1390" i="6"/>
  <c r="G1390" i="6"/>
  <c r="H1390" i="6" s="1"/>
  <c r="B1391" i="6"/>
  <c r="G1391" i="6"/>
  <c r="H1391" i="6" s="1"/>
  <c r="B1392" i="6"/>
  <c r="G1392" i="6"/>
  <c r="H1392" i="6" s="1"/>
  <c r="B1393" i="6"/>
  <c r="G1393" i="6"/>
  <c r="H1393" i="6" s="1"/>
  <c r="B1394" i="6"/>
  <c r="G1394" i="6"/>
  <c r="H1394" i="6" s="1"/>
  <c r="B1395" i="6"/>
  <c r="G1395" i="6"/>
  <c r="H1395" i="6" s="1"/>
  <c r="B1396" i="6"/>
  <c r="G1396" i="6"/>
  <c r="H1396" i="6" s="1"/>
  <c r="B1397" i="6"/>
  <c r="G1397" i="6"/>
  <c r="H1397" i="6" s="1"/>
  <c r="B1398" i="6"/>
  <c r="G1398" i="6"/>
  <c r="H1398" i="6" s="1"/>
  <c r="B1399" i="6"/>
  <c r="G1399" i="6"/>
  <c r="H1399" i="6" s="1"/>
  <c r="B1400" i="6"/>
  <c r="G1400" i="6"/>
  <c r="H1400" i="6" s="1"/>
  <c r="B1401" i="6"/>
  <c r="H1401" i="6"/>
  <c r="G1401" i="6"/>
  <c r="B1402" i="6"/>
  <c r="H1402" i="6"/>
  <c r="G1402" i="6"/>
  <c r="B1403" i="6"/>
  <c r="H1403" i="6"/>
  <c r="G1403" i="6"/>
  <c r="B1404" i="6"/>
  <c r="H1404" i="6"/>
  <c r="G1404" i="6"/>
  <c r="B1405" i="6"/>
  <c r="H1405" i="6"/>
  <c r="G1405" i="6"/>
  <c r="B1406" i="6"/>
  <c r="G1406" i="6"/>
  <c r="H1406" i="6"/>
  <c r="B1407" i="6"/>
  <c r="H1407" i="6"/>
  <c r="G1407" i="6"/>
  <c r="B1408" i="6"/>
  <c r="H1408" i="6"/>
  <c r="G1408" i="6"/>
  <c r="B1409" i="6"/>
  <c r="H1409" i="6"/>
  <c r="G1409" i="6"/>
  <c r="B1410" i="6"/>
  <c r="H1410" i="6"/>
  <c r="G1410" i="6"/>
  <c r="B1411" i="6"/>
  <c r="H1411" i="6"/>
  <c r="G1411" i="6"/>
  <c r="B1412" i="6"/>
  <c r="H1412" i="6"/>
  <c r="G1412" i="6"/>
  <c r="B1413" i="6"/>
  <c r="H1413" i="6"/>
  <c r="G1413" i="6"/>
  <c r="B1414" i="6"/>
  <c r="H1414" i="6"/>
  <c r="G1414" i="6"/>
  <c r="B1415" i="6"/>
  <c r="H1415" i="6"/>
  <c r="G1415" i="6"/>
  <c r="B1416" i="6"/>
  <c r="H1416" i="6"/>
  <c r="G1416" i="6"/>
  <c r="B1417" i="6"/>
  <c r="H1417" i="6"/>
  <c r="G1417" i="6"/>
  <c r="B1418" i="6"/>
  <c r="H1418" i="6"/>
  <c r="G1418" i="6"/>
  <c r="B1419" i="6"/>
  <c r="H1419" i="6"/>
  <c r="G1419" i="6"/>
  <c r="B1420" i="6"/>
  <c r="H1420" i="6"/>
  <c r="G1420" i="6"/>
  <c r="B1421" i="6"/>
  <c r="H1421" i="6"/>
  <c r="G1421" i="6"/>
  <c r="B1422" i="6"/>
  <c r="H1422" i="6"/>
  <c r="G1422" i="6"/>
  <c r="B1423" i="6"/>
  <c r="H1423" i="6"/>
  <c r="G1423" i="6"/>
  <c r="B1424" i="6"/>
  <c r="H1424" i="6"/>
  <c r="G1424" i="6"/>
  <c r="B1425" i="6"/>
  <c r="H1425" i="6"/>
  <c r="G1425" i="6"/>
  <c r="B1426" i="6"/>
  <c r="H1426" i="6"/>
  <c r="G1426" i="6"/>
  <c r="B1427" i="6"/>
  <c r="H1427" i="6"/>
  <c r="G1427" i="6"/>
  <c r="B1428" i="6"/>
  <c r="H1428" i="6"/>
  <c r="G1428" i="6"/>
  <c r="B1429" i="6"/>
  <c r="H1429" i="6"/>
  <c r="G1429" i="6"/>
  <c r="B1430" i="6"/>
  <c r="H1430" i="6"/>
  <c r="G1430" i="6"/>
  <c r="B1431" i="6"/>
  <c r="H1431" i="6"/>
  <c r="G1431" i="6"/>
  <c r="B1432" i="6"/>
  <c r="H1432" i="6"/>
  <c r="G1432" i="6"/>
  <c r="B1433" i="6"/>
  <c r="H1433" i="6"/>
  <c r="G1433" i="6"/>
  <c r="B1434" i="6"/>
  <c r="H1434" i="6"/>
  <c r="G1434" i="6"/>
  <c r="B1435" i="6"/>
  <c r="H1435" i="6"/>
  <c r="G1435" i="6"/>
  <c r="B1436" i="6"/>
  <c r="G1436" i="6"/>
  <c r="H1436" i="6"/>
  <c r="B1437" i="6"/>
  <c r="G1437" i="6"/>
  <c r="H1437" i="6"/>
  <c r="B1438" i="6"/>
  <c r="H1438" i="6"/>
  <c r="G1438" i="6"/>
  <c r="B1439" i="6"/>
  <c r="H1439" i="6"/>
  <c r="G1439" i="6"/>
  <c r="B1440" i="6"/>
  <c r="H1440" i="6"/>
  <c r="G1440" i="6"/>
  <c r="B1441" i="6"/>
  <c r="H1441" i="6"/>
  <c r="G1441" i="6"/>
  <c r="B1442" i="6"/>
  <c r="H1442" i="6"/>
  <c r="G1442" i="6"/>
  <c r="B1443" i="6"/>
  <c r="H1443" i="6"/>
  <c r="G1443" i="6"/>
  <c r="B1444" i="6"/>
  <c r="H1444" i="6"/>
  <c r="G1444" i="6"/>
  <c r="B1445" i="6"/>
  <c r="H1445" i="6"/>
  <c r="G1445" i="6"/>
  <c r="B1446" i="6"/>
  <c r="H1446" i="6"/>
  <c r="G1446" i="6"/>
  <c r="B1447" i="6"/>
  <c r="H1447" i="6"/>
  <c r="G1447" i="6"/>
  <c r="B1448" i="6"/>
  <c r="H1448" i="6"/>
  <c r="G1448" i="6"/>
  <c r="B1449" i="6"/>
  <c r="G1449" i="6"/>
  <c r="H1449" i="6"/>
  <c r="B1450" i="6"/>
  <c r="G1450" i="6"/>
  <c r="H1450" i="6"/>
  <c r="B1451" i="6"/>
  <c r="H1451" i="6"/>
  <c r="G1451" i="6"/>
  <c r="B1452" i="6"/>
  <c r="H1452" i="6"/>
  <c r="G1452" i="6"/>
  <c r="B1453" i="6"/>
  <c r="H1453" i="6"/>
  <c r="G1453" i="6"/>
  <c r="B1454" i="6"/>
  <c r="H1454" i="6"/>
  <c r="G1454" i="6"/>
  <c r="B1455" i="6"/>
  <c r="H1455" i="6"/>
  <c r="G1455" i="6"/>
  <c r="B1456" i="6"/>
  <c r="H1456" i="6"/>
  <c r="G1456" i="6"/>
  <c r="B1457" i="6"/>
  <c r="H1457" i="6"/>
  <c r="G1457" i="6"/>
  <c r="B1458" i="6"/>
  <c r="G1458" i="6"/>
  <c r="H1458" i="6"/>
  <c r="B1459" i="6"/>
  <c r="H1459" i="6"/>
  <c r="G1459" i="6"/>
  <c r="B1460" i="6"/>
  <c r="H1460" i="6"/>
  <c r="G1460" i="6"/>
  <c r="B1461" i="6"/>
  <c r="H1461" i="6"/>
  <c r="G1461" i="6"/>
  <c r="B1462" i="6"/>
  <c r="H1462" i="6"/>
  <c r="G1462" i="6"/>
  <c r="B1463" i="6"/>
  <c r="H1463" i="6"/>
  <c r="G1463" i="6"/>
  <c r="B1464" i="6"/>
  <c r="H1464" i="6"/>
  <c r="G1464" i="6"/>
  <c r="B1465" i="6"/>
  <c r="H1465" i="6"/>
  <c r="G1465" i="6"/>
  <c r="B1466" i="6"/>
  <c r="H1466" i="6"/>
  <c r="G1466" i="6"/>
  <c r="B1467" i="6"/>
  <c r="H1467" i="6"/>
  <c r="G1467" i="6"/>
  <c r="B1468" i="6"/>
  <c r="H1468" i="6"/>
  <c r="G1468" i="6"/>
  <c r="B1469" i="6"/>
  <c r="H1469" i="6"/>
  <c r="G1469" i="6"/>
  <c r="B1470" i="6"/>
  <c r="H1470" i="6"/>
  <c r="G1470" i="6"/>
  <c r="B1471" i="6"/>
  <c r="H1471" i="6"/>
  <c r="G1471" i="6"/>
  <c r="B1472" i="6"/>
  <c r="H1472" i="6"/>
  <c r="G1472" i="6"/>
  <c r="B1473" i="6"/>
  <c r="H1473" i="6"/>
  <c r="G1473" i="6"/>
  <c r="B1474" i="6"/>
  <c r="H1474" i="6"/>
  <c r="G1474" i="6"/>
  <c r="B1475" i="6"/>
  <c r="H1475" i="6"/>
  <c r="G1475" i="6"/>
  <c r="B1476" i="6"/>
  <c r="H1476" i="6"/>
  <c r="G1476" i="6"/>
  <c r="B1477" i="6"/>
  <c r="H1477" i="6"/>
  <c r="G1477" i="6"/>
  <c r="B1478" i="6"/>
  <c r="G1478" i="6"/>
  <c r="H1478" i="6"/>
  <c r="B1479" i="6"/>
  <c r="H1479" i="6"/>
  <c r="G1479" i="6"/>
  <c r="B1480" i="6"/>
  <c r="G1480" i="6"/>
  <c r="H1480" i="6"/>
  <c r="B1481" i="6"/>
  <c r="H1481" i="6"/>
  <c r="G1481" i="6"/>
  <c r="B1482" i="6"/>
  <c r="H1482" i="6"/>
  <c r="G1482" i="6"/>
  <c r="B1483" i="6"/>
  <c r="H1483" i="6"/>
  <c r="G1483" i="6"/>
  <c r="B1484" i="6"/>
  <c r="H1484" i="6"/>
  <c r="G1484" i="6"/>
  <c r="B1485" i="6"/>
  <c r="G1485" i="6"/>
  <c r="H1485" i="6"/>
  <c r="B1486" i="6"/>
  <c r="H1486" i="6"/>
  <c r="G1486" i="6"/>
  <c r="B1487" i="6"/>
  <c r="H1487" i="6"/>
  <c r="G1487" i="6"/>
  <c r="B1488" i="6"/>
  <c r="H1488" i="6"/>
  <c r="G1488" i="6"/>
  <c r="B1489" i="6"/>
  <c r="H1489" i="6"/>
  <c r="G1489" i="6"/>
  <c r="B1490" i="6"/>
  <c r="G1490" i="6"/>
  <c r="H1490" i="6"/>
  <c r="B1491" i="6"/>
  <c r="G1491" i="6"/>
  <c r="H1491" i="6"/>
  <c r="B1492" i="6"/>
  <c r="H1492" i="6"/>
  <c r="G1492" i="6"/>
  <c r="B1493" i="6"/>
  <c r="H1493" i="6"/>
  <c r="G1493" i="6"/>
  <c r="B1494" i="6"/>
  <c r="H1494" i="6"/>
  <c r="G1494" i="6"/>
  <c r="B1495" i="6"/>
  <c r="H1495" i="6"/>
  <c r="G1495" i="6"/>
  <c r="B1496" i="6"/>
  <c r="G1496" i="6"/>
  <c r="H1496" i="6"/>
  <c r="B1497" i="6"/>
  <c r="H1497" i="6"/>
  <c r="G1497" i="6"/>
  <c r="B1498" i="6"/>
  <c r="H1498" i="6"/>
  <c r="G1498" i="6"/>
  <c r="B1499" i="6"/>
  <c r="H1499" i="6"/>
  <c r="G1499" i="6"/>
  <c r="B1500" i="6"/>
  <c r="H1500" i="6"/>
  <c r="G1500" i="6"/>
  <c r="B1501" i="6"/>
  <c r="G1501" i="6"/>
  <c r="H1501" i="6"/>
  <c r="B1502" i="6"/>
  <c r="G1502" i="6"/>
  <c r="H1502" i="6"/>
  <c r="B1503" i="6"/>
  <c r="G1503" i="6"/>
  <c r="H1503" i="6"/>
  <c r="B1504" i="6"/>
  <c r="G1504" i="6"/>
  <c r="H1504" i="6"/>
  <c r="B1505" i="6"/>
  <c r="H1505" i="6"/>
  <c r="G1505" i="6"/>
  <c r="B1506" i="6"/>
  <c r="H1506" i="6"/>
  <c r="G1506" i="6"/>
  <c r="B1507" i="6"/>
  <c r="G1507" i="6"/>
  <c r="H1507" i="6"/>
  <c r="B1508" i="6"/>
  <c r="G1508" i="6"/>
  <c r="H1508" i="6"/>
  <c r="B1509" i="6"/>
  <c r="H1509" i="6"/>
  <c r="G1509" i="6"/>
  <c r="B1510" i="6"/>
  <c r="H1510" i="6"/>
  <c r="G1510" i="6"/>
  <c r="B1511" i="6"/>
  <c r="H1511" i="6"/>
  <c r="G1511" i="6"/>
  <c r="B1512" i="6"/>
  <c r="H1512" i="6"/>
  <c r="G1512" i="6"/>
  <c r="B1513" i="6"/>
  <c r="H1513" i="6"/>
  <c r="G1513" i="6"/>
  <c r="B1514" i="6"/>
  <c r="H1514" i="6"/>
  <c r="G1514" i="6"/>
  <c r="B1515" i="6"/>
  <c r="H1515" i="6"/>
  <c r="G1515" i="6"/>
  <c r="B1516" i="6"/>
  <c r="H1516" i="6"/>
  <c r="G1516" i="6"/>
  <c r="B1517" i="6"/>
  <c r="H1517" i="6"/>
  <c r="G1517" i="6"/>
  <c r="B1518" i="6"/>
  <c r="H1518" i="6"/>
  <c r="G1518" i="6"/>
  <c r="B1519" i="6"/>
  <c r="H1519" i="6"/>
  <c r="G1519" i="6"/>
  <c r="B1520" i="6"/>
  <c r="H1520" i="6"/>
  <c r="G1520" i="6"/>
  <c r="B1521" i="6"/>
  <c r="H1521" i="6"/>
  <c r="G1521" i="6"/>
  <c r="B1522" i="6"/>
  <c r="H1522" i="6"/>
  <c r="G1522" i="6"/>
  <c r="B1523" i="6"/>
  <c r="H1523" i="6"/>
  <c r="G1523" i="6"/>
  <c r="B1524" i="6"/>
  <c r="H1524" i="6"/>
  <c r="G1524" i="6"/>
  <c r="B1525" i="6"/>
  <c r="H1525" i="6"/>
  <c r="G1525" i="6"/>
  <c r="B1526" i="6"/>
  <c r="H1526" i="6"/>
  <c r="G1526" i="6"/>
  <c r="B1527" i="6"/>
  <c r="H1527" i="6"/>
  <c r="G1527" i="6"/>
  <c r="B1528" i="6"/>
  <c r="H1528" i="6"/>
  <c r="G1528" i="6"/>
  <c r="B1529" i="6"/>
  <c r="H1529" i="6"/>
  <c r="G1529" i="6"/>
  <c r="B1530" i="6"/>
  <c r="H1530" i="6"/>
  <c r="G1530" i="6"/>
  <c r="B1531" i="6"/>
  <c r="H1531" i="6"/>
  <c r="G1531" i="6"/>
  <c r="B1532" i="6"/>
  <c r="H1532" i="6"/>
  <c r="G1532" i="6"/>
  <c r="B1533" i="6"/>
  <c r="H1533" i="6"/>
  <c r="G1533" i="6"/>
  <c r="B1534" i="6"/>
  <c r="H1534" i="6"/>
  <c r="G1534" i="6"/>
  <c r="B1535" i="6"/>
  <c r="H1535" i="6"/>
  <c r="G1535" i="6"/>
  <c r="B1536" i="6"/>
  <c r="H1536" i="6"/>
  <c r="G1536" i="6"/>
  <c r="B1537" i="6"/>
  <c r="H1537" i="6"/>
  <c r="G1537" i="6"/>
  <c r="B1538" i="6"/>
  <c r="H1538" i="6"/>
  <c r="G1538" i="6"/>
  <c r="B1539" i="6"/>
  <c r="H1539" i="6"/>
  <c r="G1539" i="6"/>
  <c r="B1540" i="6"/>
  <c r="H1540" i="6"/>
  <c r="G1540" i="6"/>
  <c r="B1541" i="6"/>
  <c r="H1541" i="6"/>
  <c r="G1541" i="6"/>
  <c r="B1542" i="6"/>
  <c r="H1542" i="6"/>
  <c r="G1542" i="6"/>
  <c r="B1543" i="6"/>
  <c r="H1543" i="6"/>
  <c r="G1543" i="6"/>
  <c r="B1544" i="6"/>
  <c r="H1544" i="6"/>
  <c r="G1544" i="6"/>
  <c r="B1545" i="6"/>
  <c r="G1545" i="6"/>
  <c r="H1545" i="6"/>
  <c r="B1546" i="6"/>
  <c r="H1546" i="6"/>
  <c r="G1546" i="6"/>
  <c r="B1547" i="6"/>
  <c r="G1547" i="6"/>
  <c r="H1547" i="6"/>
  <c r="B1548" i="6"/>
  <c r="H1548" i="6"/>
  <c r="G1548" i="6"/>
  <c r="B1549" i="6"/>
  <c r="H1549" i="6"/>
  <c r="G1549" i="6"/>
  <c r="B1550" i="6"/>
  <c r="H1550" i="6"/>
  <c r="G1550" i="6"/>
  <c r="B1551" i="6"/>
  <c r="H1551" i="6"/>
  <c r="G1551" i="6"/>
  <c r="B1552" i="6"/>
  <c r="H1552" i="6"/>
  <c r="G1552" i="6"/>
  <c r="B1553" i="6"/>
  <c r="H1553" i="6"/>
  <c r="G1553" i="6"/>
  <c r="B1554" i="6"/>
  <c r="H1554" i="6"/>
  <c r="G1554" i="6"/>
  <c r="B1555" i="6"/>
  <c r="H1555" i="6"/>
  <c r="G1555" i="6"/>
  <c r="B1556" i="6"/>
  <c r="H1556" i="6"/>
  <c r="G1556" i="6"/>
  <c r="B1557" i="6"/>
  <c r="H1557" i="6"/>
  <c r="G1557" i="6"/>
  <c r="B1558" i="6"/>
  <c r="H1558" i="6"/>
  <c r="G1558" i="6"/>
  <c r="B1559" i="6"/>
  <c r="H1559" i="6"/>
  <c r="G1559" i="6"/>
  <c r="B1560" i="6"/>
  <c r="H1560" i="6"/>
  <c r="G1560" i="6"/>
  <c r="B1561" i="6"/>
  <c r="H1561" i="6"/>
  <c r="G1561" i="6"/>
  <c r="B1562" i="6"/>
  <c r="H1562" i="6"/>
  <c r="G1562" i="6"/>
  <c r="B1563" i="6"/>
  <c r="H1563" i="6"/>
  <c r="G1563" i="6"/>
  <c r="B1564" i="6"/>
  <c r="H1564" i="6"/>
  <c r="G1564" i="6"/>
  <c r="B1565" i="6"/>
  <c r="G1565" i="6"/>
  <c r="H1565" i="6"/>
  <c r="B1566" i="6"/>
  <c r="H1566" i="6"/>
  <c r="G1566" i="6"/>
  <c r="B1567" i="6"/>
  <c r="H1567" i="6"/>
  <c r="G1567" i="6"/>
  <c r="B1568" i="6"/>
  <c r="H1568" i="6"/>
  <c r="G1568" i="6"/>
  <c r="B1569" i="6"/>
  <c r="H1569" i="6"/>
  <c r="G1569" i="6"/>
  <c r="B1570" i="6"/>
  <c r="H1570" i="6"/>
  <c r="G1570" i="6"/>
  <c r="B1571" i="6"/>
  <c r="H1571" i="6"/>
  <c r="G1571" i="6"/>
  <c r="B1572" i="6"/>
  <c r="H1572" i="6"/>
  <c r="G1572" i="6"/>
  <c r="B1573" i="6"/>
  <c r="H1573" i="6"/>
  <c r="G1573" i="6"/>
  <c r="B1574" i="6"/>
  <c r="H1574" i="6"/>
  <c r="G1574" i="6"/>
  <c r="B1575" i="6"/>
  <c r="G1575" i="6"/>
  <c r="H1575" i="6"/>
  <c r="B1576" i="6"/>
  <c r="H1576" i="6"/>
  <c r="G1576" i="6"/>
  <c r="B1577" i="6"/>
  <c r="H1577" i="6"/>
  <c r="G1577" i="6"/>
  <c r="B1578" i="6"/>
  <c r="H1578" i="6"/>
  <c r="G1578" i="6"/>
  <c r="B1579" i="6"/>
  <c r="H1579" i="6"/>
  <c r="G1579" i="6"/>
  <c r="H302" i="6" l="1"/>
  <c r="H300" i="6"/>
  <c r="H298" i="6"/>
  <c r="H294" i="6"/>
  <c r="H296" i="6"/>
  <c r="H292" i="6"/>
  <c r="H290" i="6"/>
  <c r="H289" i="6"/>
  <c r="H291" i="6"/>
  <c r="H288" i="6"/>
  <c r="H286" i="6"/>
  <c r="H284" i="6"/>
  <c r="H282" i="6"/>
  <c r="H280" i="6"/>
  <c r="H275" i="6"/>
  <c r="H278" i="6"/>
  <c r="H273" i="6"/>
  <c r="H444" i="6"/>
  <c r="H442" i="6"/>
  <c r="H440" i="6"/>
  <c r="H438" i="6"/>
  <c r="H443" i="6"/>
  <c r="H441" i="6"/>
  <c r="H439" i="6"/>
  <c r="H435" i="6"/>
  <c r="H433" i="6"/>
  <c r="H431" i="6"/>
  <c r="H429" i="6"/>
  <c r="H390" i="6"/>
  <c r="H388" i="6"/>
  <c r="H386" i="6"/>
  <c r="H372" i="6"/>
  <c r="H370" i="6"/>
  <c r="H368" i="6"/>
  <c r="H641" i="6"/>
  <c r="H637" i="6"/>
  <c r="H633" i="6"/>
  <c r="H629" i="6"/>
  <c r="H627" i="6"/>
  <c r="H625" i="6"/>
  <c r="H615" i="6"/>
  <c r="H436" i="6"/>
  <c r="H434" i="6"/>
  <c r="H638" i="6"/>
  <c r="H432" i="6"/>
  <c r="H383" i="6"/>
  <c r="H381" i="6"/>
  <c r="H379" i="6"/>
  <c r="H377" i="6"/>
  <c r="H375" i="6"/>
  <c r="H640" i="6"/>
  <c r="H636" i="6"/>
  <c r="H634" i="6"/>
  <c r="H632" i="6"/>
  <c r="H630" i="6"/>
  <c r="H626" i="6"/>
  <c r="H624" i="6"/>
  <c r="H622" i="6"/>
  <c r="H620" i="6"/>
  <c r="H430" i="6"/>
  <c r="H428" i="6"/>
  <c r="H389" i="6"/>
  <c r="H387" i="6"/>
  <c r="H385" i="6"/>
  <c r="H382" i="6"/>
  <c r="H380" i="6"/>
  <c r="H378" i="6"/>
  <c r="H376" i="6"/>
  <c r="H374" i="6"/>
  <c r="H369" i="6"/>
  <c r="H639" i="6"/>
  <c r="H635" i="6"/>
  <c r="H631" i="6"/>
  <c r="H628" i="6"/>
  <c r="H623" i="6"/>
  <c r="H619" i="6"/>
  <c r="H617" i="6"/>
  <c r="H614" i="6"/>
  <c r="H384" i="6"/>
  <c r="H373" i="6"/>
  <c r="H367" i="6"/>
  <c r="H371" i="6"/>
  <c r="H621" i="6"/>
  <c r="H618" i="6"/>
  <c r="H616" i="6"/>
  <c r="H613" i="6"/>
  <c r="B2661" i="2" l="1"/>
  <c r="B2660" i="2"/>
  <c r="B2659" i="2"/>
  <c r="B2658" i="2"/>
  <c r="B2657" i="2"/>
  <c r="B2656" i="2"/>
  <c r="B2655" i="2"/>
  <c r="B2654" i="2"/>
  <c r="B2653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 l="1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5" i="2"/>
  <c r="B1244" i="2"/>
  <c r="B1243" i="2"/>
  <c r="B1242" i="2"/>
  <c r="B1241" i="2"/>
  <c r="B1240" i="2"/>
  <c r="B1239" i="2"/>
  <c r="B1238" i="2"/>
  <c r="B1237" i="2"/>
  <c r="B1236" i="2"/>
  <c r="B1235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2" i="2"/>
  <c r="B1203" i="2"/>
  <c r="B1204" i="2"/>
  <c r="B1201" i="2"/>
  <c r="B1200" i="2"/>
  <c r="B1199" i="2"/>
  <c r="B1198" i="2"/>
  <c r="B1197" i="2"/>
  <c r="B1196" i="2"/>
  <c r="B1195" i="2"/>
  <c r="B1186" i="2"/>
  <c r="B1187" i="2"/>
  <c r="B1188" i="2"/>
  <c r="B1189" i="2"/>
  <c r="B1190" i="2"/>
  <c r="B1191" i="2"/>
  <c r="B1192" i="2"/>
  <c r="B1193" i="2"/>
  <c r="B1194" i="2"/>
  <c r="B1178" i="2"/>
  <c r="B1179" i="2"/>
  <c r="B1180" i="2"/>
  <c r="B1181" i="2"/>
  <c r="B1182" i="2"/>
  <c r="B1183" i="2"/>
  <c r="B1184" i="2"/>
  <c r="B1177" i="2"/>
  <c r="B1176" i="2"/>
  <c r="B1175" i="2"/>
  <c r="B1174" i="2"/>
  <c r="B1173" i="2"/>
  <c r="B1172" i="2"/>
  <c r="B1171" i="2"/>
  <c r="B1164" i="2"/>
  <c r="B1170" i="2"/>
  <c r="B1169" i="2"/>
  <c r="B1168" i="2"/>
  <c r="B1167" i="2"/>
  <c r="B1166" i="2"/>
  <c r="B1165" i="2"/>
  <c r="B1163" i="2"/>
  <c r="B1162" i="2"/>
  <c r="B1161" i="2"/>
  <c r="B1160" i="2"/>
  <c r="B1155" i="2"/>
  <c r="B1156" i="2"/>
  <c r="B1157" i="2"/>
  <c r="B1158" i="2"/>
  <c r="B1159" i="2"/>
  <c r="B1150" i="2"/>
  <c r="B1151" i="2"/>
  <c r="B1152" i="2"/>
  <c r="B1153" i="2"/>
  <c r="B1154" i="2"/>
  <c r="B1149" i="2"/>
  <c r="B1147" i="2" l="1"/>
  <c r="B1142" i="2"/>
  <c r="B1143" i="2"/>
  <c r="B1144" i="2"/>
  <c r="B1145" i="2"/>
  <c r="B1146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 l="1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4" i="2"/>
  <c r="B1055" i="2"/>
  <c r="B1056" i="2"/>
  <c r="B1057" i="2"/>
  <c r="B1058" i="2"/>
  <c r="B1059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83" i="2"/>
  <c r="B1052" i="2"/>
  <c r="B1051" i="2"/>
  <c r="B1050" i="2"/>
  <c r="B1049" i="2"/>
  <c r="B1048" i="2"/>
  <c r="B1047" i="2"/>
  <c r="B1046" i="2"/>
  <c r="B1045" i="2"/>
  <c r="B1044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17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996" i="2"/>
  <c r="B997" i="2"/>
  <c r="B998" i="2"/>
  <c r="B999" i="2"/>
  <c r="B1000" i="2"/>
  <c r="B1001" i="2"/>
  <c r="B995" i="2"/>
  <c r="B994" i="2"/>
  <c r="B993" i="2"/>
  <c r="B992" i="2"/>
  <c r="B991" i="2"/>
  <c r="B990" i="2"/>
  <c r="B989" i="2"/>
  <c r="B988" i="2"/>
  <c r="B987" i="2"/>
  <c r="B986" i="2"/>
  <c r="B485" i="2" l="1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484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19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358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293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" i="2"/>
</calcChain>
</file>

<file path=xl/sharedStrings.xml><?xml version="1.0" encoding="utf-8"?>
<sst xmlns="http://schemas.openxmlformats.org/spreadsheetml/2006/main" count="776" uniqueCount="190">
  <si>
    <t>Drill Number</t>
  </si>
  <si>
    <t>Box</t>
  </si>
  <si>
    <t>Core Interval</t>
  </si>
  <si>
    <t>Location</t>
  </si>
  <si>
    <t>Date</t>
  </si>
  <si>
    <t>Core Footage</t>
  </si>
  <si>
    <t>Comments</t>
  </si>
  <si>
    <t>Core Diameter (in.)</t>
  </si>
  <si>
    <t>Magnetic Susceptibility (// to line)</t>
  </si>
  <si>
    <r>
      <t>Magnetic Susceptibility (</t>
    </r>
    <r>
      <rPr>
        <sz val="11"/>
        <color theme="1"/>
        <rFont val="Symbol"/>
        <family val="1"/>
        <charset val="2"/>
      </rPr>
      <t xml:space="preserve"> ^</t>
    </r>
    <r>
      <rPr>
        <sz val="11"/>
        <color theme="1"/>
        <rFont val="Book Antiqua"/>
        <family val="2"/>
        <scheme val="minor"/>
      </rPr>
      <t xml:space="preserve"> to line)</t>
    </r>
  </si>
  <si>
    <t>Rhyolite Dike</t>
  </si>
  <si>
    <t>29' 0.0"</t>
  </si>
  <si>
    <t>32' 0.0"</t>
  </si>
  <si>
    <t>33' 0.0"</t>
  </si>
  <si>
    <t>27' 9.0"</t>
  </si>
  <si>
    <t>31' 3.0"</t>
  </si>
  <si>
    <t>31' 9.0"</t>
  </si>
  <si>
    <t>32' 9.0"</t>
  </si>
  <si>
    <t>33' 3.0"</t>
  </si>
  <si>
    <t>34' 9.0"</t>
  </si>
  <si>
    <t>35' 6.0"</t>
  </si>
  <si>
    <t>35' 9.0"</t>
  </si>
  <si>
    <t>9' 0.0"</t>
  </si>
  <si>
    <t>10' 0.0"</t>
  </si>
  <si>
    <t>12' 10.0"</t>
  </si>
  <si>
    <t>17' 0.0"</t>
  </si>
  <si>
    <t>8' 9.0"</t>
  </si>
  <si>
    <t>10' 9.0"</t>
  </si>
  <si>
    <t>16' 3.0"</t>
  </si>
  <si>
    <t>16' 6.0"</t>
  </si>
  <si>
    <t>17' 3.0"</t>
  </si>
  <si>
    <t>19' 0.0"</t>
  </si>
  <si>
    <t>22' 10.0"</t>
  </si>
  <si>
    <t>25' 0.0"</t>
  </si>
  <si>
    <t>25' 7.5"</t>
  </si>
  <si>
    <t>26' 0.0"</t>
  </si>
  <si>
    <t>18' 3.0"</t>
  </si>
  <si>
    <t>23' 3.0"</t>
  </si>
  <si>
    <t>26' 6.0"</t>
  </si>
  <si>
    <t>45' 0.0"</t>
  </si>
  <si>
    <t>48' 0.0"</t>
  </si>
  <si>
    <t>49' 0.0"</t>
  </si>
  <si>
    <t>52' 2.5"</t>
  </si>
  <si>
    <t>52' 5.0"</t>
  </si>
  <si>
    <t>44' 6.0"</t>
  </si>
  <si>
    <t>44' 9.0"</t>
  </si>
  <si>
    <t>45' 3.0"</t>
  </si>
  <si>
    <t>45' 6.0"</t>
  </si>
  <si>
    <t>45' 9.0"</t>
  </si>
  <si>
    <t>47' 6.0"</t>
  </si>
  <si>
    <t>47' 3.0"</t>
  </si>
  <si>
    <t>48' 3.0"</t>
  </si>
  <si>
    <t>48' 9.0"</t>
  </si>
  <si>
    <t>49' 3.0"</t>
  </si>
  <si>
    <t>49' 9.0"</t>
  </si>
  <si>
    <t>51' 3.0"</t>
  </si>
  <si>
    <t>51' 9.0"</t>
  </si>
  <si>
    <t>53' 0.0"</t>
  </si>
  <si>
    <t>54' 0.0"</t>
  </si>
  <si>
    <t>57' 0.0"</t>
  </si>
  <si>
    <t>53' 3.0"</t>
  </si>
  <si>
    <t>53' 9.0"</t>
  </si>
  <si>
    <t>54' 3.0"</t>
  </si>
  <si>
    <t>54' 6.0"</t>
  </si>
  <si>
    <t>54' 9.0"</t>
  </si>
  <si>
    <t>55' 3.0"</t>
  </si>
  <si>
    <t>56' 3.0"</t>
  </si>
  <si>
    <t>56' 6.0"</t>
  </si>
  <si>
    <t>56' 9.0"</t>
  </si>
  <si>
    <t>58' 6.0"</t>
  </si>
  <si>
    <t>58' 9.0"</t>
  </si>
  <si>
    <t>60' 9.0"</t>
  </si>
  <si>
    <t>69' 6.0"</t>
  </si>
  <si>
    <t>38' 0.0"</t>
  </si>
  <si>
    <t>38' 3.0"</t>
  </si>
  <si>
    <t>38' 6.0"</t>
  </si>
  <si>
    <t>40' 0.0"</t>
  </si>
  <si>
    <t>40' 3.0"</t>
  </si>
  <si>
    <t>41' 3.0"</t>
  </si>
  <si>
    <t>41' 6.0"</t>
  </si>
  <si>
    <t>41' 9.0"</t>
  </si>
  <si>
    <t>43' 3.0"</t>
  </si>
  <si>
    <t>43' 9.0"</t>
  </si>
  <si>
    <t>3' 0.0"</t>
  </si>
  <si>
    <t>6' 3.0"</t>
  </si>
  <si>
    <t>7' 0.0"</t>
  </si>
  <si>
    <t>7' 3.0"</t>
  </si>
  <si>
    <t>7' 6.0"</t>
  </si>
  <si>
    <t>7' 9.0"</t>
  </si>
  <si>
    <t>8' 0.0"</t>
  </si>
  <si>
    <t>62' 0.0"</t>
  </si>
  <si>
    <t>62' 3.0"</t>
  </si>
  <si>
    <t>62' 9.0"</t>
  </si>
  <si>
    <t>63' 0.0"</t>
  </si>
  <si>
    <t>64' 0.0"</t>
  </si>
  <si>
    <t>64' 3.0"</t>
  </si>
  <si>
    <t>64' 6.0"</t>
  </si>
  <si>
    <t>65' 0.0"</t>
  </si>
  <si>
    <t>65' 3.0"</t>
  </si>
  <si>
    <t>65' 9.0"</t>
  </si>
  <si>
    <t>66' 3.0"</t>
  </si>
  <si>
    <t>67' 0.0"</t>
  </si>
  <si>
    <t>67' 6.0"</t>
  </si>
  <si>
    <t>68' 0.0"</t>
  </si>
  <si>
    <t>68' 3.0"</t>
  </si>
  <si>
    <t>68' 6.0"</t>
  </si>
  <si>
    <t>68' 9.0"</t>
  </si>
  <si>
    <t>Core Footage2</t>
  </si>
  <si>
    <t>// Velocity ft/s</t>
  </si>
  <si>
    <r>
      <rPr>
        <sz val="11"/>
        <color theme="1"/>
        <rFont val="Symbol"/>
        <family val="1"/>
        <charset val="2"/>
      </rPr>
      <t>^</t>
    </r>
    <r>
      <rPr>
        <sz val="8.8000000000000007"/>
        <color theme="1"/>
        <rFont val="Book Antiqua"/>
        <family val="2"/>
      </rPr>
      <t xml:space="preserve"> </t>
    </r>
    <r>
      <rPr>
        <sz val="11"/>
        <color theme="1"/>
        <rFont val="Book Antiqua"/>
        <family val="2"/>
        <scheme val="minor"/>
      </rPr>
      <t>Velocity ft/s</t>
    </r>
  </si>
  <si>
    <t>Average Velocity ft/s</t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</si>
  <si>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(150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</si>
  <si>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(150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</si>
  <si>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(250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</si>
  <si>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(250 kHz)</t>
    </r>
  </si>
  <si>
    <t>D</t>
  </si>
  <si>
    <t>Column1</t>
  </si>
  <si>
    <t>from 0.0 to 8.5</t>
  </si>
  <si>
    <t>1' 10.0"</t>
  </si>
  <si>
    <t>2' 0.0"</t>
  </si>
  <si>
    <t>2' 3.0"</t>
  </si>
  <si>
    <t>6' 0.0"</t>
  </si>
  <si>
    <t>5' 5.0"</t>
  </si>
  <si>
    <t>4' 6.0"</t>
  </si>
  <si>
    <t>4' 3.0"</t>
  </si>
  <si>
    <t>8' 3.0"</t>
  </si>
  <si>
    <t>15 May 2012</t>
  </si>
  <si>
    <t>from 8.5 to 17.5</t>
  </si>
  <si>
    <t>9' 3.0"</t>
  </si>
  <si>
    <t>9' 7.0"</t>
  </si>
  <si>
    <t>10' 3.0"</t>
  </si>
  <si>
    <t>11' 0.0"</t>
  </si>
  <si>
    <t>11' 7.5"</t>
  </si>
  <si>
    <t>12' 2.5"</t>
  </si>
  <si>
    <t>16' 0.0"</t>
  </si>
  <si>
    <t>16' 9.0"</t>
  </si>
  <si>
    <t>from 17.5 to 26.2</t>
  </si>
  <si>
    <t>17' 9.5"</t>
  </si>
  <si>
    <t>18' 9.0"</t>
  </si>
  <si>
    <t>23' 9.0"</t>
  </si>
  <si>
    <t>24' 5.0"</t>
  </si>
  <si>
    <t>24' 9.0"</t>
  </si>
  <si>
    <t>25' 3.0"</t>
  </si>
  <si>
    <t>from 26.2 to 35.9</t>
  </si>
  <si>
    <t>26' 9.0"</t>
  </si>
  <si>
    <t>28' 00"</t>
  </si>
  <si>
    <t>28' 6.0"</t>
  </si>
  <si>
    <t>29' 3.0"</t>
  </si>
  <si>
    <t>29' 7.0"</t>
  </si>
  <si>
    <t>30' 7.0"</t>
  </si>
  <si>
    <t>31' 0.0"</t>
  </si>
  <si>
    <t>31' 6.0"</t>
  </si>
  <si>
    <t>32' 6.0"</t>
  </si>
  <si>
    <t>35' 1.0"</t>
  </si>
  <si>
    <t>from 35.9 to 44.8</t>
  </si>
  <si>
    <t>36' 8.0"</t>
  </si>
  <si>
    <t>37' 9.0'</t>
  </si>
  <si>
    <t>38' 9.0"</t>
  </si>
  <si>
    <t>39' 0.0"</t>
  </si>
  <si>
    <t>39' 5.0"</t>
  </si>
  <si>
    <t>39' 9.0"</t>
  </si>
  <si>
    <t>42' 0.0"</t>
  </si>
  <si>
    <t>42' 6.0"</t>
  </si>
  <si>
    <t>43' 6.0"</t>
  </si>
  <si>
    <t>42' 11.0"</t>
  </si>
  <si>
    <t>44' 3.0"</t>
  </si>
  <si>
    <t>from 44.8 to 53.4</t>
  </si>
  <si>
    <t>46' 3.0"</t>
  </si>
  <si>
    <t>47' 9.0"</t>
  </si>
  <si>
    <t>49' 6.0"</t>
  </si>
  <si>
    <t>50' 10.0"</t>
  </si>
  <si>
    <t>51' 6.0"</t>
  </si>
  <si>
    <t>from 53.4 to 61.6</t>
  </si>
  <si>
    <t>55' 9.0"</t>
  </si>
  <si>
    <t>57' 6.0"</t>
  </si>
  <si>
    <t>57.7-58.1 missing (Terry)</t>
  </si>
  <si>
    <t>58' 3.0"</t>
  </si>
  <si>
    <t>59' 0.0"</t>
  </si>
  <si>
    <t>59' 6.0"</t>
  </si>
  <si>
    <t>59' 9.0"</t>
  </si>
  <si>
    <t>60' 3.0"</t>
  </si>
  <si>
    <t>61' 3.0"</t>
  </si>
  <si>
    <t>from 61.6 to 69.8</t>
  </si>
  <si>
    <t>61' 9.0"</t>
  </si>
  <si>
    <t>63' 3.0"</t>
  </si>
  <si>
    <t>63' 6.0"</t>
  </si>
  <si>
    <t>63' 9.0"</t>
  </si>
  <si>
    <t>66' 9.0"</t>
  </si>
  <si>
    <t>67' 9.0"</t>
  </si>
  <si>
    <t>69' 3.0"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</si>
</sst>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0.00\'"/>
  </numFmts>
  <fonts count="9" x14ac:knownFonts="1">
    <font>
      <sz val="11"/>
      <color theme="1"/>
      <name val="Book Antiqua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Book Antiqua"/>
      <family val="2"/>
    </font>
    <font>
      <sz val="11"/>
      <name val="Book Antiqua"/>
      <family val="2"/>
      <scheme val="minor"/>
    </font>
    <font>
      <sz val="11"/>
      <color theme="1"/>
      <name val="Book Antiqua"/>
      <family val="2"/>
      <scheme val="minor"/>
    </font>
    <font>
      <sz val="11"/>
      <color theme="1"/>
      <name val="Book Antiqua"/>
      <family val="1"/>
      <scheme val="minor"/>
    </font>
    <font>
      <sz val="11"/>
      <color rgb="FF000000"/>
      <name val="Book Antiqua"/>
      <family val="1"/>
      <scheme val="minor"/>
    </font>
    <font>
      <sz val="11"/>
      <name val="Book Antiqua"/>
      <family val="1"/>
      <scheme val="minor"/>
    </font>
    <font>
      <sz val="8.8000000000000007"/>
      <color theme="1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5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5" fontId="0" fillId="0" borderId="0" xfId="0" applyNumberFormat="1" applyFill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165" fontId="0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2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5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6" fontId="5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6" fontId="6" fillId="0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36"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scheme val="minor"/>
      </font>
      <numFmt numFmtId="166" formatCode="0.00\'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scheme val="minor"/>
      </font>
      <numFmt numFmtId="166" formatCode="0.00\'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N1579" totalsRowShown="0" headerRowDxfId="35" dataDxfId="33" headerRowBorderDxfId="34" tableBorderDxfId="32">
  <autoFilter ref="A1:N1579"/>
  <sortState ref="A2:K1556">
    <sortCondition ref="B1:B1556"/>
  </sortState>
  <tableColumns count="14">
    <tableColumn id="1" name="Core Footage" dataDxfId="31"/>
    <tableColumn id="2" name="Core Footage2" dataDxfId="30">
      <calculatedColumnFormula>--LEFT(A2,SEARCH("'",A2)-1)+IF( ISNUMBER(SEARCH("""",A2)),--MID(A2,SEARCH("'",A2)+1,SEARCH("""",A2)-SEARCH("'",A2)-1)/12)</calculatedColumnFormula>
    </tableColumn>
    <tableColumn id="3" name="Core Diameter (in.)" dataDxfId="29"/>
    <tableColumn id="4" name="tp (ms) ^ to line (150 kHz)" dataDxfId="28"/>
    <tableColumn id="13" name="^ Velocity ft/s" dataDxfId="2">
      <calculatedColumnFormula>(Table1[[#This Row],[Core Diameter (in.)]]/Table1[[#This Row],[tp (ms) ^ to line (150 kHz)]])*10^6/12</calculatedColumnFormula>
    </tableColumn>
    <tableColumn id="5" name="tp (ms) // to line (150 kHz)" dataDxfId="0"/>
    <tableColumn id="15" name="// Velocity ft/s" dataDxfId="1">
      <calculatedColumnFormula>(Table1[[#This Row],[Core Diameter (in.)]]/Table1[[#This Row],[tp (ms) // to line (150 kHz)]])*10^6/12</calculatedColumnFormula>
    </tableColumn>
    <tableColumn id="12" name="Average Velocity ft/s" dataDxfId="27">
      <calculatedColumnFormula>AVERAGE(Table1[[#This Row],[^ Velocity ft/s]],Table1[[#This Row],[// Velocity ft/s]])</calculatedColumnFormula>
    </tableColumn>
    <tableColumn id="6" name="Comments" dataDxfId="26"/>
    <tableColumn id="7" name="Location" dataDxfId="25"/>
    <tableColumn id="8" name="Drill Number" dataDxfId="24"/>
    <tableColumn id="9" name="Box" dataDxfId="23"/>
    <tableColumn id="10" name="Column1" dataDxfId="22"/>
    <tableColumn id="11" name="Date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N1579" totalsRowShown="0" headerRowDxfId="20" dataDxfId="18" headerRowBorderDxfId="19" tableBorderDxfId="17">
  <autoFilter ref="A1:N1579"/>
  <sortState ref="A2:K1556">
    <sortCondition ref="B1:B1556"/>
  </sortState>
  <tableColumns count="14">
    <tableColumn id="1" name="Core Footage" dataDxfId="16"/>
    <tableColumn id="2" name="Core Footage2" dataDxfId="15">
      <calculatedColumnFormula>--LEFT(A2,SEARCH("'",A2)-1)+IF( ISNUMBER(SEARCH("""",A2)),--MID(A2,SEARCH("'",A2)+1,SEARCH("""",A2)-SEARCH("'",A2)-1)/12)</calculatedColumnFormula>
    </tableColumn>
    <tableColumn id="3" name="Core Diameter (in.)" dataDxfId="14"/>
    <tableColumn id="4" name="tp (ms) ^ to line (250 kHz)" dataDxfId="13"/>
    <tableColumn id="13" name="^ Velocity ft/s" dataDxfId="12">
      <calculatedColumnFormula>(Table13[[#This Row],[Core Diameter (in.)]]/Table13[[#This Row],[tp (ms) ^ to line (250 kHz)]])*10^6/12</calculatedColumnFormula>
    </tableColumn>
    <tableColumn id="5" name="tp (ms) // to line (250 kHz)" dataDxfId="11"/>
    <tableColumn id="15" name="// Velocity ft/s" dataDxfId="10">
      <calculatedColumnFormula>(Table13[[#This Row],[Core Diameter (in.)]]/Table13[[#This Row],[tp (ms) // to line (250 kHz)]])*10^6/12</calculatedColumnFormula>
    </tableColumn>
    <tableColumn id="12" name="Average Velocity ft/s" dataDxfId="9">
      <calculatedColumnFormula>AVERAGE(Table13[[#This Row],[^ Velocity ft/s]],Table13[[#This Row],[// Velocity ft/s]])</calculatedColumnFormula>
    </tableColumn>
    <tableColumn id="6" name="Comments" dataDxfId="8"/>
    <tableColumn id="7" name="Location" dataDxfId="7"/>
    <tableColumn id="8" name="Drill Number" dataDxfId="6"/>
    <tableColumn id="9" name="Box" dataDxfId="5"/>
    <tableColumn id="10" name="Core Interval" dataDxfId="4"/>
    <tableColumn id="11" name="Date" dataDxfId="3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75"/>
  <sheetViews>
    <sheetView tabSelected="1" zoomScale="80" zoomScaleNormal="80" workbookViewId="0">
      <pane ySplit="1" topLeftCell="A139" activePane="bottomLeft" state="frozen"/>
      <selection activeCell="I1088" sqref="I1088"/>
      <selection pane="bottomLeft" activeCell="J155" sqref="J155:N160"/>
    </sheetView>
  </sheetViews>
  <sheetFormatPr defaultRowHeight="16.5" x14ac:dyDescent="0.3"/>
  <cols>
    <col min="1" max="1" width="11.5" style="1" customWidth="1"/>
    <col min="2" max="2" width="10.5" style="41" customWidth="1"/>
    <col min="3" max="3" width="14.75" style="2" customWidth="1"/>
    <col min="4" max="4" width="13.625" style="6" customWidth="1"/>
    <col min="5" max="5" width="11.5" style="6" customWidth="1"/>
    <col min="6" max="6" width="13.625" style="67" customWidth="1"/>
    <col min="7" max="7" width="12.75" style="6" customWidth="1"/>
    <col min="8" max="8" width="13.875" style="6" customWidth="1"/>
    <col min="9" max="9" width="22.625" style="1" customWidth="1"/>
    <col min="10" max="10" width="8.125" style="1" customWidth="1"/>
    <col min="11" max="11" width="11.625" style="1" customWidth="1"/>
    <col min="12" max="12" width="9.875" style="1" customWidth="1"/>
    <col min="13" max="13" width="18.375" style="11" customWidth="1"/>
    <col min="14" max="14" width="11.875" style="1" bestFit="1" customWidth="1"/>
    <col min="15" max="16384" width="9" style="1"/>
  </cols>
  <sheetData>
    <row r="1" spans="1:15" ht="72.75" customHeight="1" x14ac:dyDescent="0.3">
      <c r="A1" s="60" t="s">
        <v>5</v>
      </c>
      <c r="B1" s="61" t="s">
        <v>107</v>
      </c>
      <c r="C1" s="62" t="s">
        <v>7</v>
      </c>
      <c r="D1" s="62" t="s">
        <v>112</v>
      </c>
      <c r="E1" s="62" t="s">
        <v>109</v>
      </c>
      <c r="F1" s="62" t="s">
        <v>111</v>
      </c>
      <c r="G1" s="62" t="s">
        <v>108</v>
      </c>
      <c r="H1" s="62" t="s">
        <v>110</v>
      </c>
      <c r="I1" s="64" t="s">
        <v>6</v>
      </c>
      <c r="J1" s="62" t="s">
        <v>3</v>
      </c>
      <c r="K1" s="62" t="s">
        <v>0</v>
      </c>
      <c r="L1" s="62" t="s">
        <v>1</v>
      </c>
      <c r="M1" s="62" t="s">
        <v>116</v>
      </c>
      <c r="N1" s="63" t="s">
        <v>4</v>
      </c>
      <c r="O1" s="7"/>
    </row>
    <row r="2" spans="1:15" x14ac:dyDescent="0.3">
      <c r="A2" s="1" t="s">
        <v>118</v>
      </c>
      <c r="B2" s="42">
        <f t="shared" ref="B2:B64" si="0">--LEFT(A2,SEARCH("'",A2)-1)+IF( ISNUMBER(SEARCH("""",A2)),--MID(A2,SEARCH("'",A2)+1,SEARCH("""",A2)-SEARCH("'",A2)-1)/12)</f>
        <v>1.8333333333333335</v>
      </c>
      <c r="C2" s="2">
        <v>2.38</v>
      </c>
      <c r="D2" s="6">
        <v>11.9</v>
      </c>
      <c r="E2" s="6">
        <f>(Table1[[#This Row],[Core Diameter (in.)]]/Table1[[#This Row],[tp (ms) ^ to line (150 kHz)]])*10^6/12</f>
        <v>16666.666666666664</v>
      </c>
      <c r="F2" s="67">
        <v>12.3</v>
      </c>
      <c r="G2" s="6">
        <f>(Table1[[#This Row],[Core Diameter (in.)]]/Table1[[#This Row],[tp (ms) // to line (150 kHz)]])*10^6/12</f>
        <v>16124.661246612464</v>
      </c>
      <c r="H2" s="6">
        <f>AVERAGE(Table1[[#This Row],[^ Velocity ft/s]],Table1[[#This Row],[// Velocity ft/s]])</f>
        <v>16395.663956639564</v>
      </c>
      <c r="I2" s="1" t="s">
        <v>10</v>
      </c>
      <c r="J2" s="1" t="s">
        <v>115</v>
      </c>
      <c r="K2" s="1">
        <v>5</v>
      </c>
      <c r="L2" s="1">
        <v>1</v>
      </c>
      <c r="M2" s="11" t="s">
        <v>117</v>
      </c>
      <c r="N2" s="56" t="s">
        <v>126</v>
      </c>
    </row>
    <row r="3" spans="1:15" x14ac:dyDescent="0.3">
      <c r="A3" s="1" t="s">
        <v>119</v>
      </c>
      <c r="B3" s="42">
        <f t="shared" si="0"/>
        <v>2</v>
      </c>
      <c r="C3" s="2">
        <v>2.383</v>
      </c>
      <c r="D3" s="6">
        <v>11.9</v>
      </c>
      <c r="E3" s="67">
        <f>(Table1[[#This Row],[Core Diameter (in.)]]/Table1[[#This Row],[tp (ms) ^ to line (150 kHz)]])*10^6/12</f>
        <v>16687.67507002801</v>
      </c>
      <c r="F3" s="67">
        <v>11.9</v>
      </c>
      <c r="G3" s="67">
        <f>(Table1[[#This Row],[Core Diameter (in.)]]/Table1[[#This Row],[tp (ms) // to line (150 kHz)]])*10^6/12</f>
        <v>16687.67507002801</v>
      </c>
      <c r="H3" s="67">
        <f>AVERAGE(Table1[[#This Row],[^ Velocity ft/s]],Table1[[#This Row],[// Velocity ft/s]])</f>
        <v>16687.67507002801</v>
      </c>
      <c r="I3" s="65" t="s">
        <v>10</v>
      </c>
      <c r="J3" s="65" t="s">
        <v>115</v>
      </c>
      <c r="K3" s="65">
        <v>5</v>
      </c>
      <c r="L3" s="65">
        <v>1</v>
      </c>
      <c r="M3" s="68" t="s">
        <v>117</v>
      </c>
      <c r="N3" s="56" t="s">
        <v>126</v>
      </c>
    </row>
    <row r="4" spans="1:15" x14ac:dyDescent="0.3">
      <c r="A4" s="1" t="s">
        <v>120</v>
      </c>
      <c r="B4" s="42">
        <f t="shared" si="0"/>
        <v>2.25</v>
      </c>
      <c r="C4" s="2">
        <v>2.38</v>
      </c>
      <c r="D4" s="6">
        <v>11.9</v>
      </c>
      <c r="E4" s="67">
        <f>(Table1[[#This Row],[Core Diameter (in.)]]/Table1[[#This Row],[tp (ms) ^ to line (150 kHz)]])*10^6/12</f>
        <v>16666.666666666664</v>
      </c>
      <c r="F4" s="67">
        <v>12.4</v>
      </c>
      <c r="G4" s="67">
        <f>(Table1[[#This Row],[Core Diameter (in.)]]/Table1[[#This Row],[tp (ms) // to line (150 kHz)]])*10^6/12</f>
        <v>15994.623655913978</v>
      </c>
      <c r="H4" s="67">
        <f>AVERAGE(Table1[[#This Row],[^ Velocity ft/s]],Table1[[#This Row],[// Velocity ft/s]])</f>
        <v>16330.645161290322</v>
      </c>
      <c r="I4" s="65" t="s">
        <v>10</v>
      </c>
      <c r="J4" s="65" t="s">
        <v>115</v>
      </c>
      <c r="K4" s="65">
        <v>5</v>
      </c>
      <c r="L4" s="65">
        <v>1</v>
      </c>
      <c r="M4" s="68" t="s">
        <v>117</v>
      </c>
      <c r="N4" s="56" t="s">
        <v>126</v>
      </c>
    </row>
    <row r="5" spans="1:15" x14ac:dyDescent="0.3">
      <c r="A5" s="1" t="s">
        <v>83</v>
      </c>
      <c r="B5" s="42">
        <f t="shared" si="0"/>
        <v>3</v>
      </c>
      <c r="C5" s="2">
        <v>2.38</v>
      </c>
      <c r="D5" s="6">
        <v>11.9</v>
      </c>
      <c r="E5" s="67">
        <f>(Table1[[#This Row],[Core Diameter (in.)]]/Table1[[#This Row],[tp (ms) ^ to line (150 kHz)]])*10^6/12</f>
        <v>16666.666666666664</v>
      </c>
      <c r="F5" s="67">
        <v>11</v>
      </c>
      <c r="G5" s="67">
        <f>(Table1[[#This Row],[Core Diameter (in.)]]/Table1[[#This Row],[tp (ms) // to line (150 kHz)]])*10^6/12</f>
        <v>18030.303030303028</v>
      </c>
      <c r="H5" s="67">
        <f>AVERAGE(Table1[[#This Row],[^ Velocity ft/s]],Table1[[#This Row],[// Velocity ft/s]])</f>
        <v>17348.484848484848</v>
      </c>
      <c r="I5" s="65" t="s">
        <v>10</v>
      </c>
      <c r="J5" s="65" t="s">
        <v>115</v>
      </c>
      <c r="K5" s="65">
        <v>5</v>
      </c>
      <c r="L5" s="65">
        <v>1</v>
      </c>
      <c r="M5" s="68" t="s">
        <v>117</v>
      </c>
      <c r="N5" s="56" t="s">
        <v>126</v>
      </c>
    </row>
    <row r="6" spans="1:15" x14ac:dyDescent="0.3">
      <c r="A6" s="1" t="s">
        <v>124</v>
      </c>
      <c r="B6" s="42">
        <f t="shared" si="0"/>
        <v>4.25</v>
      </c>
      <c r="C6" s="2">
        <v>2.38</v>
      </c>
      <c r="D6" s="6">
        <v>11.4</v>
      </c>
      <c r="E6" s="67">
        <f>(Table1[[#This Row],[Core Diameter (in.)]]/Table1[[#This Row],[tp (ms) ^ to line (150 kHz)]])*10^6/12</f>
        <v>17397.660818713448</v>
      </c>
      <c r="F6" s="67">
        <v>11</v>
      </c>
      <c r="G6" s="67">
        <f>(Table1[[#This Row],[Core Diameter (in.)]]/Table1[[#This Row],[tp (ms) // to line (150 kHz)]])*10^6/12</f>
        <v>18030.303030303028</v>
      </c>
      <c r="H6" s="67">
        <f>AVERAGE(Table1[[#This Row],[^ Velocity ft/s]],Table1[[#This Row],[// Velocity ft/s]])</f>
        <v>17713.98192450824</v>
      </c>
      <c r="I6" s="65" t="s">
        <v>10</v>
      </c>
      <c r="J6" s="65" t="s">
        <v>115</v>
      </c>
      <c r="K6" s="65">
        <v>5</v>
      </c>
      <c r="L6" s="65">
        <v>1</v>
      </c>
      <c r="M6" s="68" t="s">
        <v>117</v>
      </c>
      <c r="N6" s="56" t="s">
        <v>126</v>
      </c>
    </row>
    <row r="7" spans="1:15" x14ac:dyDescent="0.3">
      <c r="A7" s="1" t="s">
        <v>123</v>
      </c>
      <c r="B7" s="42">
        <f t="shared" si="0"/>
        <v>4.5</v>
      </c>
      <c r="C7" s="2">
        <v>2.3849999999999998</v>
      </c>
      <c r="D7" s="6">
        <v>11</v>
      </c>
      <c r="E7" s="67">
        <f>(Table1[[#This Row],[Core Diameter (in.)]]/Table1[[#This Row],[tp (ms) ^ to line (150 kHz)]])*10^6/12</f>
        <v>18068.181818181816</v>
      </c>
      <c r="F7" s="67">
        <v>10.9</v>
      </c>
      <c r="G7" s="67">
        <f>(Table1[[#This Row],[Core Diameter (in.)]]/Table1[[#This Row],[tp (ms) // to line (150 kHz)]])*10^6/12</f>
        <v>18233.944954128438</v>
      </c>
      <c r="H7" s="67">
        <f>AVERAGE(Table1[[#This Row],[^ Velocity ft/s]],Table1[[#This Row],[// Velocity ft/s]])</f>
        <v>18151.063386155125</v>
      </c>
      <c r="I7" s="65" t="s">
        <v>10</v>
      </c>
      <c r="J7" s="65" t="s">
        <v>115</v>
      </c>
      <c r="K7" s="65">
        <v>5</v>
      </c>
      <c r="L7" s="65">
        <v>1</v>
      </c>
      <c r="M7" s="68" t="s">
        <v>117</v>
      </c>
      <c r="N7" s="56" t="s">
        <v>126</v>
      </c>
    </row>
    <row r="8" spans="1:15" x14ac:dyDescent="0.3">
      <c r="A8" s="1" t="s">
        <v>122</v>
      </c>
      <c r="B8" s="42">
        <f t="shared" si="0"/>
        <v>5.416666666666667</v>
      </c>
      <c r="C8" s="2">
        <v>2.38</v>
      </c>
      <c r="D8" s="6">
        <v>11.9</v>
      </c>
      <c r="E8" s="67">
        <f>(Table1[[#This Row],[Core Diameter (in.)]]/Table1[[#This Row],[tp (ms) ^ to line (150 kHz)]])*10^6/12</f>
        <v>16666.666666666664</v>
      </c>
      <c r="F8" s="67">
        <v>11.9</v>
      </c>
      <c r="G8" s="67">
        <f>(Table1[[#This Row],[Core Diameter (in.)]]/Table1[[#This Row],[tp (ms) // to line (150 kHz)]])*10^6/12</f>
        <v>16666.666666666664</v>
      </c>
      <c r="H8" s="67">
        <f>AVERAGE(Table1[[#This Row],[^ Velocity ft/s]],Table1[[#This Row],[// Velocity ft/s]])</f>
        <v>16666.666666666664</v>
      </c>
      <c r="I8" s="65" t="s">
        <v>10</v>
      </c>
      <c r="J8" s="65" t="s">
        <v>115</v>
      </c>
      <c r="K8" s="65">
        <v>5</v>
      </c>
      <c r="L8" s="65">
        <v>1</v>
      </c>
      <c r="M8" s="68" t="s">
        <v>117</v>
      </c>
      <c r="N8" s="56" t="s">
        <v>126</v>
      </c>
    </row>
    <row r="9" spans="1:15" x14ac:dyDescent="0.3">
      <c r="A9" s="1" t="s">
        <v>121</v>
      </c>
      <c r="B9" s="42">
        <f t="shared" si="0"/>
        <v>6</v>
      </c>
      <c r="C9" s="2">
        <v>2.39</v>
      </c>
      <c r="D9" s="6">
        <v>10.9</v>
      </c>
      <c r="E9" s="67">
        <f>(Table1[[#This Row],[Core Diameter (in.)]]/Table1[[#This Row],[tp (ms) ^ to line (150 kHz)]])*10^6/12</f>
        <v>18272.171253822631</v>
      </c>
      <c r="F9" s="67">
        <v>11.3</v>
      </c>
      <c r="G9" s="67">
        <f>(Table1[[#This Row],[Core Diameter (in.)]]/Table1[[#This Row],[tp (ms) // to line (150 kHz)]])*10^6/12</f>
        <v>17625.36873156342</v>
      </c>
      <c r="H9" s="67">
        <f>AVERAGE(Table1[[#This Row],[^ Velocity ft/s]],Table1[[#This Row],[// Velocity ft/s]])</f>
        <v>17948.769992693025</v>
      </c>
      <c r="I9" s="65" t="s">
        <v>10</v>
      </c>
      <c r="J9" s="65" t="s">
        <v>115</v>
      </c>
      <c r="K9" s="65">
        <v>5</v>
      </c>
      <c r="L9" s="65">
        <v>1</v>
      </c>
      <c r="M9" s="68" t="s">
        <v>117</v>
      </c>
      <c r="N9" s="56" t="s">
        <v>126</v>
      </c>
    </row>
    <row r="10" spans="1:15" x14ac:dyDescent="0.3">
      <c r="A10" s="1" t="s">
        <v>84</v>
      </c>
      <c r="B10" s="42">
        <f t="shared" si="0"/>
        <v>6.25</v>
      </c>
      <c r="C10" s="2">
        <v>2.3929999999999998</v>
      </c>
      <c r="D10" s="6">
        <v>11.4</v>
      </c>
      <c r="E10" s="67">
        <f>(Table1[[#This Row],[Core Diameter (in.)]]/Table1[[#This Row],[tp (ms) ^ to line (150 kHz)]])*10^6/12</f>
        <v>17492.690058479529</v>
      </c>
      <c r="F10" s="67">
        <v>11.8</v>
      </c>
      <c r="G10" s="67">
        <f>(Table1[[#This Row],[Core Diameter (in.)]]/Table1[[#This Row],[tp (ms) // to line (150 kHz)]])*10^6/12</f>
        <v>16899.717514124291</v>
      </c>
      <c r="H10" s="67">
        <f>AVERAGE(Table1[[#This Row],[^ Velocity ft/s]],Table1[[#This Row],[// Velocity ft/s]])</f>
        <v>17196.20378630191</v>
      </c>
      <c r="I10" s="65" t="s">
        <v>10</v>
      </c>
      <c r="J10" s="65" t="s">
        <v>115</v>
      </c>
      <c r="K10" s="65">
        <v>5</v>
      </c>
      <c r="L10" s="65">
        <v>1</v>
      </c>
      <c r="M10" s="68" t="s">
        <v>117</v>
      </c>
      <c r="N10" s="56" t="s">
        <v>126</v>
      </c>
      <c r="O10" s="12"/>
    </row>
    <row r="11" spans="1:15" x14ac:dyDescent="0.3">
      <c r="A11" s="1" t="s">
        <v>85</v>
      </c>
      <c r="B11" s="42">
        <f t="shared" si="0"/>
        <v>7</v>
      </c>
      <c r="C11" s="2">
        <v>2.39</v>
      </c>
      <c r="D11" s="6">
        <v>10.9</v>
      </c>
      <c r="E11" s="67">
        <f>(Table1[[#This Row],[Core Diameter (in.)]]/Table1[[#This Row],[tp (ms) ^ to line (150 kHz)]])*10^6/12</f>
        <v>18272.171253822631</v>
      </c>
      <c r="F11" s="67">
        <v>11.4</v>
      </c>
      <c r="G11" s="67">
        <f>(Table1[[#This Row],[Core Diameter (in.)]]/Table1[[#This Row],[tp (ms) // to line (150 kHz)]])*10^6/12</f>
        <v>17470.760233918129</v>
      </c>
      <c r="H11" s="67">
        <f>AVERAGE(Table1[[#This Row],[^ Velocity ft/s]],Table1[[#This Row],[// Velocity ft/s]])</f>
        <v>17871.46574387038</v>
      </c>
      <c r="I11" s="65" t="s">
        <v>10</v>
      </c>
      <c r="J11" s="65" t="s">
        <v>115</v>
      </c>
      <c r="K11" s="65">
        <v>5</v>
      </c>
      <c r="L11" s="65">
        <v>1</v>
      </c>
      <c r="M11" s="68" t="s">
        <v>117</v>
      </c>
      <c r="N11" s="56" t="s">
        <v>126</v>
      </c>
    </row>
    <row r="12" spans="1:15" x14ac:dyDescent="0.3">
      <c r="A12" s="1" t="s">
        <v>86</v>
      </c>
      <c r="B12" s="42">
        <f t="shared" si="0"/>
        <v>7.25</v>
      </c>
      <c r="C12" s="66">
        <v>2.3929999999999998</v>
      </c>
      <c r="D12" s="67">
        <v>11.9</v>
      </c>
      <c r="E12" s="67">
        <f>(Table1[[#This Row],[Core Diameter (in.)]]/Table1[[#This Row],[tp (ms) ^ to line (150 kHz)]])*10^6/12</f>
        <v>16757.703081232492</v>
      </c>
      <c r="F12" s="67">
        <v>11.9</v>
      </c>
      <c r="G12" s="67">
        <f>(Table1[[#This Row],[Core Diameter (in.)]]/Table1[[#This Row],[tp (ms) // to line (150 kHz)]])*10^6/12</f>
        <v>16757.703081232492</v>
      </c>
      <c r="H12" s="67">
        <f>AVERAGE(Table1[[#This Row],[^ Velocity ft/s]],Table1[[#This Row],[// Velocity ft/s]])</f>
        <v>16757.703081232492</v>
      </c>
      <c r="I12" s="65" t="s">
        <v>10</v>
      </c>
      <c r="J12" s="65" t="s">
        <v>115</v>
      </c>
      <c r="K12" s="65">
        <v>5</v>
      </c>
      <c r="L12" s="65">
        <v>1</v>
      </c>
      <c r="M12" s="68" t="s">
        <v>117</v>
      </c>
      <c r="N12" s="56" t="s">
        <v>126</v>
      </c>
    </row>
    <row r="13" spans="1:15" x14ac:dyDescent="0.3">
      <c r="A13" s="1" t="s">
        <v>87</v>
      </c>
      <c r="B13" s="42">
        <f t="shared" si="0"/>
        <v>7.5</v>
      </c>
      <c r="C13" s="66">
        <v>2.3929999999999998</v>
      </c>
      <c r="D13" s="67">
        <v>11.4</v>
      </c>
      <c r="E13" s="67">
        <f>(Table1[[#This Row],[Core Diameter (in.)]]/Table1[[#This Row],[tp (ms) ^ to line (150 kHz)]])*10^6/12</f>
        <v>17492.690058479529</v>
      </c>
      <c r="F13" s="67">
        <v>11.4</v>
      </c>
      <c r="G13" s="67">
        <f>(Table1[[#This Row],[Core Diameter (in.)]]/Table1[[#This Row],[tp (ms) // to line (150 kHz)]])*10^6/12</f>
        <v>17492.690058479529</v>
      </c>
      <c r="H13" s="67">
        <f>AVERAGE(Table1[[#This Row],[^ Velocity ft/s]],Table1[[#This Row],[// Velocity ft/s]])</f>
        <v>17492.690058479529</v>
      </c>
      <c r="I13" s="65" t="s">
        <v>10</v>
      </c>
      <c r="J13" s="65" t="s">
        <v>115</v>
      </c>
      <c r="K13" s="65">
        <v>5</v>
      </c>
      <c r="L13" s="65">
        <v>1</v>
      </c>
      <c r="M13" s="68" t="s">
        <v>117</v>
      </c>
      <c r="N13" s="56" t="s">
        <v>126</v>
      </c>
    </row>
    <row r="14" spans="1:15" x14ac:dyDescent="0.3">
      <c r="A14" s="1" t="s">
        <v>88</v>
      </c>
      <c r="B14" s="42">
        <f t="shared" si="0"/>
        <v>7.75</v>
      </c>
      <c r="C14" s="66">
        <v>2.3929999999999998</v>
      </c>
      <c r="D14" s="67">
        <v>11.4</v>
      </c>
      <c r="E14" s="67">
        <f>(Table1[[#This Row],[Core Diameter (in.)]]/Table1[[#This Row],[tp (ms) ^ to line (150 kHz)]])*10^6/12</f>
        <v>17492.690058479529</v>
      </c>
      <c r="F14" s="67">
        <v>11.4</v>
      </c>
      <c r="G14" s="67">
        <f>(Table1[[#This Row],[Core Diameter (in.)]]/Table1[[#This Row],[tp (ms) // to line (150 kHz)]])*10^6/12</f>
        <v>17492.690058479529</v>
      </c>
      <c r="H14" s="67">
        <f>AVERAGE(Table1[[#This Row],[^ Velocity ft/s]],Table1[[#This Row],[// Velocity ft/s]])</f>
        <v>17492.690058479529</v>
      </c>
      <c r="I14" s="65" t="s">
        <v>10</v>
      </c>
      <c r="J14" s="65" t="s">
        <v>115</v>
      </c>
      <c r="K14" s="65">
        <v>5</v>
      </c>
      <c r="L14" s="65">
        <v>1</v>
      </c>
      <c r="M14" s="68" t="s">
        <v>117</v>
      </c>
      <c r="N14" s="56" t="s">
        <v>126</v>
      </c>
    </row>
    <row r="15" spans="1:15" x14ac:dyDescent="0.3">
      <c r="A15" s="1" t="s">
        <v>89</v>
      </c>
      <c r="B15" s="42">
        <f t="shared" si="0"/>
        <v>8</v>
      </c>
      <c r="C15" s="66">
        <v>2.3929999999999998</v>
      </c>
      <c r="D15" s="6">
        <v>11.4</v>
      </c>
      <c r="E15" s="67">
        <f>(Table1[[#This Row],[Core Diameter (in.)]]/Table1[[#This Row],[tp (ms) ^ to line (150 kHz)]])*10^6/12</f>
        <v>17492.690058479529</v>
      </c>
      <c r="F15" s="67">
        <v>11.5</v>
      </c>
      <c r="G15" s="67">
        <f>(Table1[[#This Row],[Core Diameter (in.)]]/Table1[[#This Row],[tp (ms) // to line (150 kHz)]])*10^6/12</f>
        <v>17340.579710144924</v>
      </c>
      <c r="H15" s="67">
        <f>AVERAGE(Table1[[#This Row],[^ Velocity ft/s]],Table1[[#This Row],[// Velocity ft/s]])</f>
        <v>17416.634884312225</v>
      </c>
      <c r="I15" s="65" t="s">
        <v>10</v>
      </c>
      <c r="J15" s="65" t="s">
        <v>115</v>
      </c>
      <c r="K15" s="65">
        <v>5</v>
      </c>
      <c r="L15" s="65">
        <v>1</v>
      </c>
      <c r="M15" s="68" t="s">
        <v>117</v>
      </c>
      <c r="N15" s="56" t="s">
        <v>126</v>
      </c>
    </row>
    <row r="16" spans="1:15" x14ac:dyDescent="0.3">
      <c r="A16" s="1" t="s">
        <v>125</v>
      </c>
      <c r="B16" s="42">
        <f t="shared" si="0"/>
        <v>8.25</v>
      </c>
      <c r="C16" s="66">
        <v>2.3929999999999998</v>
      </c>
      <c r="D16" s="6">
        <v>11.4</v>
      </c>
      <c r="E16" s="67">
        <f>(Table1[[#This Row],[Core Diameter (in.)]]/Table1[[#This Row],[tp (ms) ^ to line (150 kHz)]])*10^6/12</f>
        <v>17492.690058479529</v>
      </c>
      <c r="F16" s="67">
        <v>11.9</v>
      </c>
      <c r="G16" s="67">
        <f>(Table1[[#This Row],[Core Diameter (in.)]]/Table1[[#This Row],[tp (ms) // to line (150 kHz)]])*10^6/12</f>
        <v>16757.703081232492</v>
      </c>
      <c r="H16" s="67">
        <f>AVERAGE(Table1[[#This Row],[^ Velocity ft/s]],Table1[[#This Row],[// Velocity ft/s]])</f>
        <v>17125.196569856009</v>
      </c>
      <c r="I16" s="65" t="s">
        <v>10</v>
      </c>
      <c r="J16" s="65" t="s">
        <v>115</v>
      </c>
      <c r="K16" s="65">
        <v>5</v>
      </c>
      <c r="L16" s="65">
        <v>1</v>
      </c>
      <c r="M16" s="68" t="s">
        <v>117</v>
      </c>
      <c r="N16" s="56" t="s">
        <v>126</v>
      </c>
    </row>
    <row r="17" spans="1:14" x14ac:dyDescent="0.3">
      <c r="A17" s="1" t="s">
        <v>26</v>
      </c>
      <c r="B17" s="42">
        <f t="shared" si="0"/>
        <v>8.75</v>
      </c>
      <c r="C17" s="2">
        <v>2.3889999999999998</v>
      </c>
      <c r="D17" s="6">
        <v>11</v>
      </c>
      <c r="E17" s="67">
        <f>(Table1[[#This Row],[Core Diameter (in.)]]/Table1[[#This Row],[tp (ms) ^ to line (150 kHz)]])*10^6/12</f>
        <v>18098.484848484848</v>
      </c>
      <c r="F17" s="67">
        <v>11.4</v>
      </c>
      <c r="G17" s="67">
        <f>(Table1[[#This Row],[Core Diameter (in.)]]/Table1[[#This Row],[tp (ms) // to line (150 kHz)]])*10^6/12</f>
        <v>17463.450292397658</v>
      </c>
      <c r="H17" s="67">
        <f>AVERAGE(Table1[[#This Row],[^ Velocity ft/s]],Table1[[#This Row],[// Velocity ft/s]])</f>
        <v>17780.967570441251</v>
      </c>
      <c r="I17" s="65" t="s">
        <v>10</v>
      </c>
      <c r="J17" s="1" t="s">
        <v>115</v>
      </c>
      <c r="K17" s="1">
        <v>5</v>
      </c>
      <c r="L17" s="1">
        <v>2</v>
      </c>
      <c r="M17" s="11" t="s">
        <v>127</v>
      </c>
      <c r="N17" s="56" t="s">
        <v>126</v>
      </c>
    </row>
    <row r="18" spans="1:14" x14ac:dyDescent="0.3">
      <c r="A18" s="1" t="s">
        <v>22</v>
      </c>
      <c r="B18" s="42">
        <f t="shared" si="0"/>
        <v>9</v>
      </c>
      <c r="C18" s="2">
        <v>2.3940000000000001</v>
      </c>
      <c r="D18" s="6">
        <v>11.8</v>
      </c>
      <c r="E18" s="67">
        <f>(Table1[[#This Row],[Core Diameter (in.)]]/Table1[[#This Row],[tp (ms) ^ to line (150 kHz)]])*10^6/12</f>
        <v>16906.77966101695</v>
      </c>
      <c r="F18" s="67">
        <v>11.4</v>
      </c>
      <c r="G18" s="67">
        <f>(Table1[[#This Row],[Core Diameter (in.)]]/Table1[[#This Row],[tp (ms) // to line (150 kHz)]])*10^6/12</f>
        <v>17500</v>
      </c>
      <c r="H18" s="67">
        <f>AVERAGE(Table1[[#This Row],[^ Velocity ft/s]],Table1[[#This Row],[// Velocity ft/s]])</f>
        <v>17203.389830508473</v>
      </c>
      <c r="I18" s="65" t="s">
        <v>10</v>
      </c>
      <c r="J18" s="65" t="s">
        <v>115</v>
      </c>
      <c r="K18" s="65">
        <v>5</v>
      </c>
      <c r="L18" s="65">
        <v>2</v>
      </c>
      <c r="M18" s="68" t="s">
        <v>127</v>
      </c>
      <c r="N18" s="56" t="s">
        <v>126</v>
      </c>
    </row>
    <row r="19" spans="1:14" x14ac:dyDescent="0.3">
      <c r="A19" s="1" t="s">
        <v>128</v>
      </c>
      <c r="B19" s="42">
        <f t="shared" si="0"/>
        <v>9.25</v>
      </c>
      <c r="C19" s="2">
        <v>2.3929999999999998</v>
      </c>
      <c r="D19" s="6">
        <v>11</v>
      </c>
      <c r="E19" s="67">
        <f>(Table1[[#This Row],[Core Diameter (in.)]]/Table1[[#This Row],[tp (ms) ^ to line (150 kHz)]])*10^6/12</f>
        <v>18128.787878787876</v>
      </c>
      <c r="F19" s="67">
        <v>11</v>
      </c>
      <c r="G19" s="67">
        <f>(Table1[[#This Row],[Core Diameter (in.)]]/Table1[[#This Row],[tp (ms) // to line (150 kHz)]])*10^6/12</f>
        <v>18128.787878787876</v>
      </c>
      <c r="H19" s="67">
        <f>AVERAGE(Table1[[#This Row],[^ Velocity ft/s]],Table1[[#This Row],[// Velocity ft/s]])</f>
        <v>18128.787878787876</v>
      </c>
      <c r="I19" s="65" t="s">
        <v>10</v>
      </c>
      <c r="J19" s="65" t="s">
        <v>115</v>
      </c>
      <c r="K19" s="65">
        <v>5</v>
      </c>
      <c r="L19" s="65">
        <v>2</v>
      </c>
      <c r="M19" s="68" t="s">
        <v>127</v>
      </c>
      <c r="N19" s="56" t="s">
        <v>126</v>
      </c>
    </row>
    <row r="20" spans="1:14" x14ac:dyDescent="0.3">
      <c r="A20" s="12" t="s">
        <v>129</v>
      </c>
      <c r="B20" s="42">
        <f t="shared" si="0"/>
        <v>9.5833333333333339</v>
      </c>
      <c r="C20" s="66">
        <v>2.3929999999999998</v>
      </c>
      <c r="D20" s="6">
        <v>11.8</v>
      </c>
      <c r="E20" s="67">
        <f>(Table1[[#This Row],[Core Diameter (in.)]]/Table1[[#This Row],[tp (ms) ^ to line (150 kHz)]])*10^6/12</f>
        <v>16899.717514124291</v>
      </c>
      <c r="F20" s="32">
        <v>11.8</v>
      </c>
      <c r="G20" s="67">
        <f>(Table1[[#This Row],[Core Diameter (in.)]]/Table1[[#This Row],[tp (ms) // to line (150 kHz)]])*10^6/12</f>
        <v>16899.717514124291</v>
      </c>
      <c r="H20" s="67">
        <f>AVERAGE(Table1[[#This Row],[^ Velocity ft/s]],Table1[[#This Row],[// Velocity ft/s]])</f>
        <v>16899.717514124291</v>
      </c>
      <c r="I20" s="65" t="s">
        <v>10</v>
      </c>
      <c r="J20" s="65" t="s">
        <v>115</v>
      </c>
      <c r="K20" s="65">
        <v>5</v>
      </c>
      <c r="L20" s="65">
        <v>2</v>
      </c>
      <c r="M20" s="68" t="s">
        <v>127</v>
      </c>
      <c r="N20" s="56" t="s">
        <v>126</v>
      </c>
    </row>
    <row r="21" spans="1:14" x14ac:dyDescent="0.3">
      <c r="A21" s="12" t="s">
        <v>23</v>
      </c>
      <c r="B21" s="42">
        <f t="shared" si="0"/>
        <v>10</v>
      </c>
      <c r="C21" s="2">
        <v>2.3919999999999999</v>
      </c>
      <c r="D21" s="6">
        <v>11.4</v>
      </c>
      <c r="E21" s="67">
        <f>(Table1[[#This Row],[Core Diameter (in.)]]/Table1[[#This Row],[tp (ms) ^ to line (150 kHz)]])*10^6/12</f>
        <v>17485.380116959062</v>
      </c>
      <c r="F21" s="32">
        <v>11.8</v>
      </c>
      <c r="G21" s="67">
        <f>(Table1[[#This Row],[Core Diameter (in.)]]/Table1[[#This Row],[tp (ms) // to line (150 kHz)]])*10^6/12</f>
        <v>16892.655367231637</v>
      </c>
      <c r="H21" s="67">
        <f>AVERAGE(Table1[[#This Row],[^ Velocity ft/s]],Table1[[#This Row],[// Velocity ft/s]])</f>
        <v>17189.017742095348</v>
      </c>
      <c r="I21" s="65" t="s">
        <v>10</v>
      </c>
      <c r="J21" s="65" t="s">
        <v>115</v>
      </c>
      <c r="K21" s="65">
        <v>5</v>
      </c>
      <c r="L21" s="65">
        <v>2</v>
      </c>
      <c r="M21" s="68" t="s">
        <v>127</v>
      </c>
      <c r="N21" s="56" t="s">
        <v>126</v>
      </c>
    </row>
    <row r="22" spans="1:14" x14ac:dyDescent="0.3">
      <c r="A22" s="12" t="s">
        <v>130</v>
      </c>
      <c r="B22" s="42">
        <f t="shared" si="0"/>
        <v>10.25</v>
      </c>
      <c r="C22" s="2">
        <v>2.3940000000000001</v>
      </c>
      <c r="D22" s="6">
        <v>11.4</v>
      </c>
      <c r="E22" s="67">
        <f>(Table1[[#This Row],[Core Diameter (in.)]]/Table1[[#This Row],[tp (ms) ^ to line (150 kHz)]])*10^6/12</f>
        <v>17500</v>
      </c>
      <c r="F22" s="32">
        <v>11.9</v>
      </c>
      <c r="G22" s="67">
        <f>(Table1[[#This Row],[Core Diameter (in.)]]/Table1[[#This Row],[tp (ms) // to line (150 kHz)]])*10^6/12</f>
        <v>16764.705882352941</v>
      </c>
      <c r="H22" s="67">
        <f>AVERAGE(Table1[[#This Row],[^ Velocity ft/s]],Table1[[#This Row],[// Velocity ft/s]])</f>
        <v>17132.352941176468</v>
      </c>
      <c r="I22" s="65" t="s">
        <v>10</v>
      </c>
      <c r="J22" s="65" t="s">
        <v>115</v>
      </c>
      <c r="K22" s="65">
        <v>5</v>
      </c>
      <c r="L22" s="65">
        <v>2</v>
      </c>
      <c r="M22" s="68" t="s">
        <v>127</v>
      </c>
      <c r="N22" s="56" t="s">
        <v>126</v>
      </c>
    </row>
    <row r="23" spans="1:14" x14ac:dyDescent="0.3">
      <c r="A23" s="12" t="s">
        <v>27</v>
      </c>
      <c r="B23" s="42">
        <f t="shared" si="0"/>
        <v>10.75</v>
      </c>
      <c r="C23" s="2">
        <v>2.3919999999999999</v>
      </c>
      <c r="D23" s="6">
        <v>11.4</v>
      </c>
      <c r="E23" s="67">
        <f>(Table1[[#This Row],[Core Diameter (in.)]]/Table1[[#This Row],[tp (ms) ^ to line (150 kHz)]])*10^6/12</f>
        <v>17485.380116959062</v>
      </c>
      <c r="F23" s="32">
        <v>11.9</v>
      </c>
      <c r="G23" s="67">
        <f>(Table1[[#This Row],[Core Diameter (in.)]]/Table1[[#This Row],[tp (ms) // to line (150 kHz)]])*10^6/12</f>
        <v>16750.700280112043</v>
      </c>
      <c r="H23" s="67">
        <f>AVERAGE(Table1[[#This Row],[^ Velocity ft/s]],Table1[[#This Row],[// Velocity ft/s]])</f>
        <v>17118.040198535553</v>
      </c>
      <c r="I23" s="65" t="s">
        <v>10</v>
      </c>
      <c r="J23" s="65" t="s">
        <v>115</v>
      </c>
      <c r="K23" s="65">
        <v>5</v>
      </c>
      <c r="L23" s="65">
        <v>2</v>
      </c>
      <c r="M23" s="68" t="s">
        <v>127</v>
      </c>
      <c r="N23" s="56" t="s">
        <v>126</v>
      </c>
    </row>
    <row r="24" spans="1:14" x14ac:dyDescent="0.3">
      <c r="A24" s="12" t="s">
        <v>131</v>
      </c>
      <c r="B24" s="42">
        <f t="shared" si="0"/>
        <v>11</v>
      </c>
      <c r="C24" s="66">
        <v>2.3940000000000001</v>
      </c>
      <c r="D24" s="67">
        <v>11.4</v>
      </c>
      <c r="E24" s="67">
        <f>(Table1[[#This Row],[Core Diameter (in.)]]/Table1[[#This Row],[tp (ms) ^ to line (150 kHz)]])*10^6/12</f>
        <v>17500</v>
      </c>
      <c r="F24" s="67">
        <v>11.4</v>
      </c>
      <c r="G24" s="67">
        <f>(Table1[[#This Row],[Core Diameter (in.)]]/Table1[[#This Row],[tp (ms) // to line (150 kHz)]])*10^6/12</f>
        <v>17500</v>
      </c>
      <c r="H24" s="67">
        <f>AVERAGE(Table1[[#This Row],[^ Velocity ft/s]],Table1[[#This Row],[// Velocity ft/s]])</f>
        <v>17500</v>
      </c>
      <c r="I24" s="65" t="s">
        <v>10</v>
      </c>
      <c r="J24" s="65" t="s">
        <v>115</v>
      </c>
      <c r="K24" s="65">
        <v>5</v>
      </c>
      <c r="L24" s="65">
        <v>2</v>
      </c>
      <c r="M24" s="68" t="s">
        <v>127</v>
      </c>
      <c r="N24" s="56" t="s">
        <v>126</v>
      </c>
    </row>
    <row r="25" spans="1:14" x14ac:dyDescent="0.3">
      <c r="A25" s="12" t="s">
        <v>132</v>
      </c>
      <c r="B25" s="42">
        <f t="shared" si="0"/>
        <v>11.625</v>
      </c>
      <c r="C25" s="2">
        <v>2.3929999999999998</v>
      </c>
      <c r="D25" s="6">
        <v>11.4</v>
      </c>
      <c r="E25" s="67">
        <f>(Table1[[#This Row],[Core Diameter (in.)]]/Table1[[#This Row],[tp (ms) ^ to line (150 kHz)]])*10^6/12</f>
        <v>17492.690058479529</v>
      </c>
      <c r="F25" s="32">
        <v>11.8</v>
      </c>
      <c r="G25" s="67">
        <f>(Table1[[#This Row],[Core Diameter (in.)]]/Table1[[#This Row],[tp (ms) // to line (150 kHz)]])*10^6/12</f>
        <v>16899.717514124291</v>
      </c>
      <c r="H25" s="67">
        <f>AVERAGE(Table1[[#This Row],[^ Velocity ft/s]],Table1[[#This Row],[// Velocity ft/s]])</f>
        <v>17196.20378630191</v>
      </c>
      <c r="I25" s="65" t="s">
        <v>10</v>
      </c>
      <c r="J25" s="65" t="s">
        <v>115</v>
      </c>
      <c r="K25" s="65">
        <v>5</v>
      </c>
      <c r="L25" s="65">
        <v>2</v>
      </c>
      <c r="M25" s="68" t="s">
        <v>127</v>
      </c>
      <c r="N25" s="56" t="s">
        <v>126</v>
      </c>
    </row>
    <row r="26" spans="1:14" x14ac:dyDescent="0.3">
      <c r="A26" s="12" t="s">
        <v>133</v>
      </c>
      <c r="B26" s="42">
        <f t="shared" si="0"/>
        <v>12.208333333333334</v>
      </c>
      <c r="C26" s="66">
        <v>2.3929999999999998</v>
      </c>
      <c r="D26" s="6">
        <v>11.9</v>
      </c>
      <c r="E26" s="67">
        <f>(Table1[[#This Row],[Core Diameter (in.)]]/Table1[[#This Row],[tp (ms) ^ to line (150 kHz)]])*10^6/12</f>
        <v>16757.703081232492</v>
      </c>
      <c r="F26" s="32">
        <v>11.4</v>
      </c>
      <c r="G26" s="67">
        <f>(Table1[[#This Row],[Core Diameter (in.)]]/Table1[[#This Row],[tp (ms) // to line (150 kHz)]])*10^6/12</f>
        <v>17492.690058479529</v>
      </c>
      <c r="H26" s="67">
        <f>AVERAGE(Table1[[#This Row],[^ Velocity ft/s]],Table1[[#This Row],[// Velocity ft/s]])</f>
        <v>17125.196569856009</v>
      </c>
      <c r="I26" s="65" t="s">
        <v>10</v>
      </c>
      <c r="J26" s="65" t="s">
        <v>115</v>
      </c>
      <c r="K26" s="65">
        <v>5</v>
      </c>
      <c r="L26" s="65">
        <v>2</v>
      </c>
      <c r="M26" s="68" t="s">
        <v>127</v>
      </c>
      <c r="N26" s="56" t="s">
        <v>126</v>
      </c>
    </row>
    <row r="27" spans="1:14" x14ac:dyDescent="0.3">
      <c r="A27" s="12" t="s">
        <v>24</v>
      </c>
      <c r="B27" s="42">
        <f t="shared" si="0"/>
        <v>12.833333333333334</v>
      </c>
      <c r="C27" s="2">
        <v>2.399</v>
      </c>
      <c r="D27" s="6">
        <v>12.3</v>
      </c>
      <c r="E27" s="67">
        <f>(Table1[[#This Row],[Core Diameter (in.)]]/Table1[[#This Row],[tp (ms) ^ to line (150 kHz)]])*10^6/12</f>
        <v>16253.387533875337</v>
      </c>
      <c r="F27" s="32">
        <v>11.5</v>
      </c>
      <c r="G27" s="67">
        <f>(Table1[[#This Row],[Core Diameter (in.)]]/Table1[[#This Row],[tp (ms) // to line (150 kHz)]])*10^6/12</f>
        <v>17384.057971014492</v>
      </c>
      <c r="H27" s="67">
        <f>AVERAGE(Table1[[#This Row],[^ Velocity ft/s]],Table1[[#This Row],[// Velocity ft/s]])</f>
        <v>16818.722752444915</v>
      </c>
      <c r="I27" s="65" t="s">
        <v>10</v>
      </c>
      <c r="J27" s="65" t="s">
        <v>115</v>
      </c>
      <c r="K27" s="65">
        <v>5</v>
      </c>
      <c r="L27" s="65">
        <v>2</v>
      </c>
      <c r="M27" s="68" t="s">
        <v>127</v>
      </c>
      <c r="N27" s="56" t="s">
        <v>126</v>
      </c>
    </row>
    <row r="28" spans="1:14" x14ac:dyDescent="0.3">
      <c r="A28" s="12" t="s">
        <v>134</v>
      </c>
      <c r="B28" s="42">
        <f t="shared" si="0"/>
        <v>16</v>
      </c>
      <c r="C28" s="2">
        <v>2.3820000000000001</v>
      </c>
      <c r="D28" s="6">
        <v>13.6</v>
      </c>
      <c r="E28" s="67">
        <f>(Table1[[#This Row],[Core Diameter (in.)]]/Table1[[#This Row],[tp (ms) ^ to line (150 kHz)]])*10^6/12</f>
        <v>14595.588235294119</v>
      </c>
      <c r="F28" s="32">
        <v>12.3</v>
      </c>
      <c r="G28" s="67">
        <f>(Table1[[#This Row],[Core Diameter (in.)]]/Table1[[#This Row],[tp (ms) // to line (150 kHz)]])*10^6/12</f>
        <v>16138.211382113821</v>
      </c>
      <c r="H28" s="67">
        <f>AVERAGE(Table1[[#This Row],[^ Velocity ft/s]],Table1[[#This Row],[// Velocity ft/s]])</f>
        <v>15366.899808703969</v>
      </c>
      <c r="I28" s="65" t="s">
        <v>10</v>
      </c>
      <c r="J28" s="65" t="s">
        <v>115</v>
      </c>
      <c r="K28" s="65">
        <v>5</v>
      </c>
      <c r="L28" s="65">
        <v>2</v>
      </c>
      <c r="M28" s="68" t="s">
        <v>127</v>
      </c>
      <c r="N28" s="56" t="s">
        <v>126</v>
      </c>
    </row>
    <row r="29" spans="1:14" x14ac:dyDescent="0.3">
      <c r="A29" s="12" t="s">
        <v>28</v>
      </c>
      <c r="B29" s="42">
        <f t="shared" si="0"/>
        <v>16.25</v>
      </c>
      <c r="C29" s="2">
        <v>2.383</v>
      </c>
      <c r="D29" s="6">
        <v>11.4</v>
      </c>
      <c r="E29" s="67">
        <f>(Table1[[#This Row],[Core Diameter (in.)]]/Table1[[#This Row],[tp (ms) ^ to line (150 kHz)]])*10^6/12</f>
        <v>17419.590643274852</v>
      </c>
      <c r="F29" s="32">
        <v>11.9</v>
      </c>
      <c r="G29" s="67">
        <f>(Table1[[#This Row],[Core Diameter (in.)]]/Table1[[#This Row],[tp (ms) // to line (150 kHz)]])*10^6/12</f>
        <v>16687.67507002801</v>
      </c>
      <c r="H29" s="67">
        <f>AVERAGE(Table1[[#This Row],[^ Velocity ft/s]],Table1[[#This Row],[// Velocity ft/s]])</f>
        <v>17053.632856651431</v>
      </c>
      <c r="I29" s="65" t="s">
        <v>10</v>
      </c>
      <c r="J29" s="65" t="s">
        <v>115</v>
      </c>
      <c r="K29" s="65">
        <v>5</v>
      </c>
      <c r="L29" s="65">
        <v>2</v>
      </c>
      <c r="M29" s="68" t="s">
        <v>127</v>
      </c>
      <c r="N29" s="56" t="s">
        <v>126</v>
      </c>
    </row>
    <row r="30" spans="1:14" x14ac:dyDescent="0.3">
      <c r="A30" s="12" t="s">
        <v>29</v>
      </c>
      <c r="B30" s="42">
        <f t="shared" si="0"/>
        <v>16.5</v>
      </c>
      <c r="C30" s="66">
        <v>2.3820000000000001</v>
      </c>
      <c r="D30" s="67">
        <v>11.4</v>
      </c>
      <c r="E30" s="67">
        <f>(Table1[[#This Row],[Core Diameter (in.)]]/Table1[[#This Row],[tp (ms) ^ to line (150 kHz)]])*10^6/12</f>
        <v>17412.280701754386</v>
      </c>
      <c r="F30" s="32">
        <v>11.4</v>
      </c>
      <c r="G30" s="67">
        <f>(Table1[[#This Row],[Core Diameter (in.)]]/Table1[[#This Row],[tp (ms) // to line (150 kHz)]])*10^6/12</f>
        <v>17412.280701754386</v>
      </c>
      <c r="H30" s="67">
        <f>AVERAGE(Table1[[#This Row],[^ Velocity ft/s]],Table1[[#This Row],[// Velocity ft/s]])</f>
        <v>17412.280701754386</v>
      </c>
      <c r="I30" s="65" t="s">
        <v>10</v>
      </c>
      <c r="J30" s="65" t="s">
        <v>115</v>
      </c>
      <c r="K30" s="65">
        <v>5</v>
      </c>
      <c r="L30" s="65">
        <v>2</v>
      </c>
      <c r="M30" s="68" t="s">
        <v>127</v>
      </c>
      <c r="N30" s="56" t="s">
        <v>126</v>
      </c>
    </row>
    <row r="31" spans="1:14" x14ac:dyDescent="0.3">
      <c r="A31" s="12" t="s">
        <v>135</v>
      </c>
      <c r="B31" s="42">
        <f t="shared" si="0"/>
        <v>16.75</v>
      </c>
      <c r="C31" s="66">
        <v>2.3820000000000001</v>
      </c>
      <c r="D31" s="6">
        <v>11.4</v>
      </c>
      <c r="E31" s="67">
        <f>(Table1[[#This Row],[Core Diameter (in.)]]/Table1[[#This Row],[tp (ms) ^ to line (150 kHz)]])*10^6/12</f>
        <v>17412.280701754386</v>
      </c>
      <c r="F31" s="32">
        <v>11.4</v>
      </c>
      <c r="G31" s="67">
        <f>(Table1[[#This Row],[Core Diameter (in.)]]/Table1[[#This Row],[tp (ms) // to line (150 kHz)]])*10^6/12</f>
        <v>17412.280701754386</v>
      </c>
      <c r="H31" s="67">
        <f>AVERAGE(Table1[[#This Row],[^ Velocity ft/s]],Table1[[#This Row],[// Velocity ft/s]])</f>
        <v>17412.280701754386</v>
      </c>
      <c r="I31" s="65" t="s">
        <v>10</v>
      </c>
      <c r="J31" s="65" t="s">
        <v>115</v>
      </c>
      <c r="K31" s="65">
        <v>5</v>
      </c>
      <c r="L31" s="65">
        <v>2</v>
      </c>
      <c r="M31" s="68" t="s">
        <v>127</v>
      </c>
      <c r="N31" s="56" t="s">
        <v>126</v>
      </c>
    </row>
    <row r="32" spans="1:14" x14ac:dyDescent="0.3">
      <c r="A32" s="12" t="s">
        <v>25</v>
      </c>
      <c r="B32" s="42">
        <f t="shared" si="0"/>
        <v>17</v>
      </c>
      <c r="C32" s="2">
        <v>2.3849999999999998</v>
      </c>
      <c r="D32" s="6">
        <v>15.4</v>
      </c>
      <c r="E32" s="67">
        <f>(Table1[[#This Row],[Core Diameter (in.)]]/Table1[[#This Row],[tp (ms) ^ to line (150 kHz)]])*10^6/12</f>
        <v>12905.844155844155</v>
      </c>
      <c r="F32" s="32">
        <v>11.9</v>
      </c>
      <c r="G32" s="67">
        <f>(Table1[[#This Row],[Core Diameter (in.)]]/Table1[[#This Row],[tp (ms) // to line (150 kHz)]])*10^6/12</f>
        <v>16701.680672268907</v>
      </c>
      <c r="H32" s="67">
        <f>AVERAGE(Table1[[#This Row],[^ Velocity ft/s]],Table1[[#This Row],[// Velocity ft/s]])</f>
        <v>14803.762414056531</v>
      </c>
      <c r="I32" s="65" t="s">
        <v>10</v>
      </c>
      <c r="J32" s="65" t="s">
        <v>115</v>
      </c>
      <c r="K32" s="65">
        <v>5</v>
      </c>
      <c r="L32" s="65">
        <v>2</v>
      </c>
      <c r="M32" s="68" t="s">
        <v>127</v>
      </c>
      <c r="N32" s="56" t="s">
        <v>126</v>
      </c>
    </row>
    <row r="33" spans="1:14" x14ac:dyDescent="0.3">
      <c r="A33" s="1" t="s">
        <v>30</v>
      </c>
      <c r="B33" s="42">
        <f t="shared" si="0"/>
        <v>17.25</v>
      </c>
      <c r="C33" s="2">
        <v>2.3849999999999998</v>
      </c>
      <c r="D33" s="6">
        <v>12.7</v>
      </c>
      <c r="E33" s="67">
        <f>(Table1[[#This Row],[Core Diameter (in.)]]/Table1[[#This Row],[tp (ms) ^ to line (150 kHz)]])*10^6/12</f>
        <v>15649.606299212597</v>
      </c>
      <c r="F33" s="67">
        <v>11.9</v>
      </c>
      <c r="G33" s="67">
        <f>(Table1[[#This Row],[Core Diameter (in.)]]/Table1[[#This Row],[tp (ms) // to line (150 kHz)]])*10^6/12</f>
        <v>16701.680672268907</v>
      </c>
      <c r="H33" s="67">
        <f>AVERAGE(Table1[[#This Row],[^ Velocity ft/s]],Table1[[#This Row],[// Velocity ft/s]])</f>
        <v>16175.643485740751</v>
      </c>
      <c r="I33" s="65" t="s">
        <v>10</v>
      </c>
      <c r="J33" s="65" t="s">
        <v>115</v>
      </c>
      <c r="K33" s="65">
        <v>5</v>
      </c>
      <c r="L33" s="65">
        <v>2</v>
      </c>
      <c r="M33" s="68" t="s">
        <v>127</v>
      </c>
      <c r="N33" s="56" t="s">
        <v>126</v>
      </c>
    </row>
    <row r="34" spans="1:14" x14ac:dyDescent="0.3">
      <c r="A34" s="1" t="s">
        <v>137</v>
      </c>
      <c r="B34" s="42">
        <f t="shared" si="0"/>
        <v>17.791666666666668</v>
      </c>
      <c r="C34" s="2">
        <v>2.38</v>
      </c>
      <c r="D34" s="6">
        <v>11.9</v>
      </c>
      <c r="E34" s="67">
        <f>(Table1[[#This Row],[Core Diameter (in.)]]/Table1[[#This Row],[tp (ms) ^ to line (150 kHz)]])*10^6/12</f>
        <v>16666.666666666664</v>
      </c>
      <c r="F34" s="67">
        <v>11.9</v>
      </c>
      <c r="G34" s="67">
        <f>(Table1[[#This Row],[Core Diameter (in.)]]/Table1[[#This Row],[tp (ms) // to line (150 kHz)]])*10^6/12</f>
        <v>16666.666666666664</v>
      </c>
      <c r="H34" s="67">
        <f>AVERAGE(Table1[[#This Row],[^ Velocity ft/s]],Table1[[#This Row],[// Velocity ft/s]])</f>
        <v>16666.666666666664</v>
      </c>
      <c r="I34" s="65" t="s">
        <v>10</v>
      </c>
      <c r="J34" s="65" t="s">
        <v>115</v>
      </c>
      <c r="K34" s="65">
        <v>5</v>
      </c>
      <c r="L34" s="65">
        <v>3</v>
      </c>
      <c r="M34" s="68" t="s">
        <v>136</v>
      </c>
      <c r="N34" s="56" t="s">
        <v>126</v>
      </c>
    </row>
    <row r="35" spans="1:14" x14ac:dyDescent="0.3">
      <c r="A35" s="1" t="s">
        <v>36</v>
      </c>
      <c r="B35" s="42">
        <f t="shared" si="0"/>
        <v>18.25</v>
      </c>
      <c r="C35" s="2">
        <v>2.3849999999999998</v>
      </c>
      <c r="D35" s="6">
        <v>11.4</v>
      </c>
      <c r="E35" s="67">
        <f>(Table1[[#This Row],[Core Diameter (in.)]]/Table1[[#This Row],[tp (ms) ^ to line (150 kHz)]])*10^6/12</f>
        <v>17434.21052631579</v>
      </c>
      <c r="F35" s="67">
        <v>11.9</v>
      </c>
      <c r="G35" s="67">
        <f>(Table1[[#This Row],[Core Diameter (in.)]]/Table1[[#This Row],[tp (ms) // to line (150 kHz)]])*10^6/12</f>
        <v>16701.680672268907</v>
      </c>
      <c r="H35" s="67">
        <f>AVERAGE(Table1[[#This Row],[^ Velocity ft/s]],Table1[[#This Row],[// Velocity ft/s]])</f>
        <v>17067.945599292347</v>
      </c>
      <c r="I35" s="65" t="s">
        <v>10</v>
      </c>
      <c r="J35" s="65" t="s">
        <v>115</v>
      </c>
      <c r="K35" s="65">
        <v>5</v>
      </c>
      <c r="L35" s="65">
        <v>3</v>
      </c>
      <c r="M35" s="68" t="s">
        <v>136</v>
      </c>
      <c r="N35" s="56" t="s">
        <v>126</v>
      </c>
    </row>
    <row r="36" spans="1:14" x14ac:dyDescent="0.3">
      <c r="A36" s="1" t="s">
        <v>138</v>
      </c>
      <c r="B36" s="42">
        <f t="shared" si="0"/>
        <v>18.75</v>
      </c>
      <c r="C36" s="66">
        <v>2.3849999999999998</v>
      </c>
      <c r="D36" s="6">
        <v>12.8</v>
      </c>
      <c r="E36" s="67">
        <f>(Table1[[#This Row],[Core Diameter (in.)]]/Table1[[#This Row],[tp (ms) ^ to line (150 kHz)]])*10^6/12</f>
        <v>15527.343749999998</v>
      </c>
      <c r="F36" s="67">
        <v>11.9</v>
      </c>
      <c r="G36" s="67">
        <f>(Table1[[#This Row],[Core Diameter (in.)]]/Table1[[#This Row],[tp (ms) // to line (150 kHz)]])*10^6/12</f>
        <v>16701.680672268907</v>
      </c>
      <c r="H36" s="67">
        <f>AVERAGE(Table1[[#This Row],[^ Velocity ft/s]],Table1[[#This Row],[// Velocity ft/s]])</f>
        <v>16114.512211134454</v>
      </c>
      <c r="I36" s="65" t="s">
        <v>10</v>
      </c>
      <c r="J36" s="65" t="s">
        <v>115</v>
      </c>
      <c r="K36" s="65">
        <v>5</v>
      </c>
      <c r="L36" s="65">
        <v>3</v>
      </c>
      <c r="M36" s="68" t="s">
        <v>136</v>
      </c>
      <c r="N36" s="56" t="s">
        <v>126</v>
      </c>
    </row>
    <row r="37" spans="1:14" x14ac:dyDescent="0.3">
      <c r="A37" s="1" t="s">
        <v>31</v>
      </c>
      <c r="B37" s="42">
        <f t="shared" si="0"/>
        <v>19</v>
      </c>
      <c r="C37" s="66">
        <v>2.3849999999999998</v>
      </c>
      <c r="D37" s="6">
        <v>12.3</v>
      </c>
      <c r="E37" s="67">
        <f>(Table1[[#This Row],[Core Diameter (in.)]]/Table1[[#This Row],[tp (ms) ^ to line (150 kHz)]])*10^6/12</f>
        <v>16158.536585365851</v>
      </c>
      <c r="F37" s="67">
        <v>12.3</v>
      </c>
      <c r="G37" s="67">
        <f>(Table1[[#This Row],[Core Diameter (in.)]]/Table1[[#This Row],[tp (ms) // to line (150 kHz)]])*10^6/12</f>
        <v>16158.536585365851</v>
      </c>
      <c r="H37" s="67">
        <f>AVERAGE(Table1[[#This Row],[^ Velocity ft/s]],Table1[[#This Row],[// Velocity ft/s]])</f>
        <v>16158.536585365851</v>
      </c>
      <c r="I37" s="65" t="s">
        <v>10</v>
      </c>
      <c r="J37" s="65" t="s">
        <v>115</v>
      </c>
      <c r="K37" s="65">
        <v>5</v>
      </c>
      <c r="L37" s="65">
        <v>3</v>
      </c>
      <c r="M37" s="68" t="s">
        <v>136</v>
      </c>
      <c r="N37" s="56" t="s">
        <v>126</v>
      </c>
    </row>
    <row r="38" spans="1:14" x14ac:dyDescent="0.3">
      <c r="A38" s="12" t="s">
        <v>32</v>
      </c>
      <c r="B38" s="42">
        <f t="shared" si="0"/>
        <v>22.833333333333332</v>
      </c>
      <c r="C38" s="66">
        <v>2.3849999999999998</v>
      </c>
      <c r="D38" s="25">
        <v>12.4</v>
      </c>
      <c r="E38" s="67">
        <f>(Table1[[#This Row],[Core Diameter (in.)]]/Table1[[#This Row],[tp (ms) ^ to line (150 kHz)]])*10^6/12</f>
        <v>16028.225806451612</v>
      </c>
      <c r="F38" s="25">
        <v>12.4</v>
      </c>
      <c r="G38" s="67">
        <f>(Table1[[#This Row],[Core Diameter (in.)]]/Table1[[#This Row],[tp (ms) // to line (150 kHz)]])*10^6/12</f>
        <v>16028.225806451612</v>
      </c>
      <c r="H38" s="67">
        <f>AVERAGE(Table1[[#This Row],[^ Velocity ft/s]],Table1[[#This Row],[// Velocity ft/s]])</f>
        <v>16028.225806451612</v>
      </c>
      <c r="I38" s="65" t="s">
        <v>10</v>
      </c>
      <c r="J38" s="65" t="s">
        <v>115</v>
      </c>
      <c r="K38" s="65">
        <v>5</v>
      </c>
      <c r="L38" s="65">
        <v>3</v>
      </c>
      <c r="M38" s="68" t="s">
        <v>136</v>
      </c>
      <c r="N38" s="56" t="s">
        <v>126</v>
      </c>
    </row>
    <row r="39" spans="1:14" x14ac:dyDescent="0.3">
      <c r="A39" s="1" t="s">
        <v>37</v>
      </c>
      <c r="B39" s="42">
        <f t="shared" si="0"/>
        <v>23.25</v>
      </c>
      <c r="C39" s="2">
        <v>2.387</v>
      </c>
      <c r="D39" s="6">
        <v>13.3</v>
      </c>
      <c r="E39" s="67">
        <f>(Table1[[#This Row],[Core Diameter (in.)]]/Table1[[#This Row],[tp (ms) ^ to line (150 kHz)]])*10^6/12</f>
        <v>14956.140350877193</v>
      </c>
      <c r="F39" s="67">
        <v>11.9</v>
      </c>
      <c r="G39" s="67">
        <f>(Table1[[#This Row],[Core Diameter (in.)]]/Table1[[#This Row],[tp (ms) // to line (150 kHz)]])*10^6/12</f>
        <v>16715.686274509804</v>
      </c>
      <c r="H39" s="67">
        <f>AVERAGE(Table1[[#This Row],[^ Velocity ft/s]],Table1[[#This Row],[// Velocity ft/s]])</f>
        <v>15835.913312693498</v>
      </c>
      <c r="I39" s="65" t="s">
        <v>10</v>
      </c>
      <c r="J39" s="65" t="s">
        <v>115</v>
      </c>
      <c r="K39" s="65">
        <v>5</v>
      </c>
      <c r="L39" s="65">
        <v>3</v>
      </c>
      <c r="M39" s="68" t="s">
        <v>136</v>
      </c>
      <c r="N39" s="56" t="s">
        <v>126</v>
      </c>
    </row>
    <row r="40" spans="1:14" x14ac:dyDescent="0.3">
      <c r="A40" s="1" t="s">
        <v>139</v>
      </c>
      <c r="B40" s="42">
        <f t="shared" si="0"/>
        <v>23.75</v>
      </c>
      <c r="C40" s="2">
        <v>2.387</v>
      </c>
      <c r="D40" s="6">
        <v>13.3</v>
      </c>
      <c r="E40" s="67">
        <f>(Table1[[#This Row],[Core Diameter (in.)]]/Table1[[#This Row],[tp (ms) ^ to line (150 kHz)]])*10^6/12</f>
        <v>14956.140350877193</v>
      </c>
      <c r="F40" s="67">
        <v>11.9</v>
      </c>
      <c r="G40" s="67">
        <f>(Table1[[#This Row],[Core Diameter (in.)]]/Table1[[#This Row],[tp (ms) // to line (150 kHz)]])*10^6/12</f>
        <v>16715.686274509804</v>
      </c>
      <c r="H40" s="67">
        <f>AVERAGE(Table1[[#This Row],[^ Velocity ft/s]],Table1[[#This Row],[// Velocity ft/s]])</f>
        <v>15835.913312693498</v>
      </c>
      <c r="I40" s="65" t="s">
        <v>10</v>
      </c>
      <c r="J40" s="65" t="s">
        <v>115</v>
      </c>
      <c r="K40" s="65">
        <v>5</v>
      </c>
      <c r="L40" s="65">
        <v>3</v>
      </c>
      <c r="M40" s="68" t="s">
        <v>136</v>
      </c>
      <c r="N40" s="56" t="s">
        <v>126</v>
      </c>
    </row>
    <row r="41" spans="1:14" x14ac:dyDescent="0.3">
      <c r="A41" s="1" t="s">
        <v>140</v>
      </c>
      <c r="B41" s="42">
        <f t="shared" si="0"/>
        <v>24.416666666666668</v>
      </c>
      <c r="C41" s="66">
        <v>2.3849999999999998</v>
      </c>
      <c r="D41" s="6">
        <v>11.8</v>
      </c>
      <c r="E41" s="67">
        <f>(Table1[[#This Row],[Core Diameter (in.)]]/Table1[[#This Row],[tp (ms) ^ to line (150 kHz)]])*10^6/12</f>
        <v>16843.22033898305</v>
      </c>
      <c r="F41" s="67">
        <v>11.5</v>
      </c>
      <c r="G41" s="67">
        <f>(Table1[[#This Row],[Core Diameter (in.)]]/Table1[[#This Row],[tp (ms) // to line (150 kHz)]])*10^6/12</f>
        <v>17282.608695652172</v>
      </c>
      <c r="H41" s="67">
        <f>AVERAGE(Table1[[#This Row],[^ Velocity ft/s]],Table1[[#This Row],[// Velocity ft/s]])</f>
        <v>17062.914517317611</v>
      </c>
      <c r="I41" s="65" t="s">
        <v>10</v>
      </c>
      <c r="J41" s="65" t="s">
        <v>115</v>
      </c>
      <c r="K41" s="65">
        <v>5</v>
      </c>
      <c r="L41" s="65">
        <v>3</v>
      </c>
      <c r="M41" s="68" t="s">
        <v>136</v>
      </c>
      <c r="N41" s="56" t="s">
        <v>126</v>
      </c>
    </row>
    <row r="42" spans="1:14" x14ac:dyDescent="0.3">
      <c r="A42" s="1" t="s">
        <v>141</v>
      </c>
      <c r="B42" s="42">
        <f t="shared" si="0"/>
        <v>24.75</v>
      </c>
      <c r="C42" s="2">
        <v>2.3839999999999999</v>
      </c>
      <c r="D42" s="6">
        <v>11.4</v>
      </c>
      <c r="E42" s="67">
        <f>(Table1[[#This Row],[Core Diameter (in.)]]/Table1[[#This Row],[tp (ms) ^ to line (150 kHz)]])*10^6/12</f>
        <v>17426.900584795319</v>
      </c>
      <c r="F42" s="67">
        <v>11.5</v>
      </c>
      <c r="G42" s="67">
        <f>(Table1[[#This Row],[Core Diameter (in.)]]/Table1[[#This Row],[tp (ms) // to line (150 kHz)]])*10^6/12</f>
        <v>17275.36231884058</v>
      </c>
      <c r="H42" s="67">
        <f>AVERAGE(Table1[[#This Row],[^ Velocity ft/s]],Table1[[#This Row],[// Velocity ft/s]])</f>
        <v>17351.13145181795</v>
      </c>
      <c r="I42" s="65" t="s">
        <v>10</v>
      </c>
      <c r="J42" s="65" t="s">
        <v>115</v>
      </c>
      <c r="K42" s="65">
        <v>5</v>
      </c>
      <c r="L42" s="65">
        <v>3</v>
      </c>
      <c r="M42" s="68" t="s">
        <v>136</v>
      </c>
      <c r="N42" s="56" t="s">
        <v>126</v>
      </c>
    </row>
    <row r="43" spans="1:14" x14ac:dyDescent="0.3">
      <c r="A43" s="1" t="s">
        <v>33</v>
      </c>
      <c r="B43" s="42">
        <f t="shared" si="0"/>
        <v>25</v>
      </c>
      <c r="C43" s="2">
        <v>2.3839999999999999</v>
      </c>
      <c r="D43" s="6">
        <v>11.4</v>
      </c>
      <c r="E43" s="67">
        <f>(Table1[[#This Row],[Core Diameter (in.)]]/Table1[[#This Row],[tp (ms) ^ to line (150 kHz)]])*10^6/12</f>
        <v>17426.900584795319</v>
      </c>
      <c r="F43" s="67">
        <v>11.4</v>
      </c>
      <c r="G43" s="67">
        <f>(Table1[[#This Row],[Core Diameter (in.)]]/Table1[[#This Row],[tp (ms) // to line (150 kHz)]])*10^6/12</f>
        <v>17426.900584795319</v>
      </c>
      <c r="H43" s="67">
        <f>AVERAGE(Table1[[#This Row],[^ Velocity ft/s]],Table1[[#This Row],[// Velocity ft/s]])</f>
        <v>17426.900584795319</v>
      </c>
      <c r="I43" s="65" t="s">
        <v>10</v>
      </c>
      <c r="J43" s="65" t="s">
        <v>115</v>
      </c>
      <c r="K43" s="65">
        <v>5</v>
      </c>
      <c r="L43" s="65">
        <v>3</v>
      </c>
      <c r="M43" s="68" t="s">
        <v>136</v>
      </c>
      <c r="N43" s="56" t="s">
        <v>126</v>
      </c>
    </row>
    <row r="44" spans="1:14" x14ac:dyDescent="0.3">
      <c r="A44" s="1" t="s">
        <v>142</v>
      </c>
      <c r="B44" s="42">
        <f t="shared" si="0"/>
        <v>25.25</v>
      </c>
      <c r="C44" s="2">
        <v>2.3849999999999998</v>
      </c>
      <c r="D44" s="6">
        <v>11.5</v>
      </c>
      <c r="E44" s="67">
        <f>(Table1[[#This Row],[Core Diameter (in.)]]/Table1[[#This Row],[tp (ms) ^ to line (150 kHz)]])*10^6/12</f>
        <v>17282.608695652172</v>
      </c>
      <c r="F44" s="67">
        <v>11.9</v>
      </c>
      <c r="G44" s="67">
        <f>(Table1[[#This Row],[Core Diameter (in.)]]/Table1[[#This Row],[tp (ms) // to line (150 kHz)]])*10^6/12</f>
        <v>16701.680672268907</v>
      </c>
      <c r="H44" s="67">
        <f>AVERAGE(Table1[[#This Row],[^ Velocity ft/s]],Table1[[#This Row],[// Velocity ft/s]])</f>
        <v>16992.144683960541</v>
      </c>
      <c r="I44" s="65" t="s">
        <v>10</v>
      </c>
      <c r="J44" s="65" t="s">
        <v>115</v>
      </c>
      <c r="K44" s="65">
        <v>5</v>
      </c>
      <c r="L44" s="65">
        <v>3</v>
      </c>
      <c r="M44" s="68" t="s">
        <v>136</v>
      </c>
      <c r="N44" s="56" t="s">
        <v>126</v>
      </c>
    </row>
    <row r="45" spans="1:14" x14ac:dyDescent="0.3">
      <c r="A45" s="1" t="s">
        <v>34</v>
      </c>
      <c r="B45" s="42">
        <f t="shared" si="0"/>
        <v>25.625</v>
      </c>
      <c r="C45" s="2">
        <v>2.3839999999999999</v>
      </c>
      <c r="D45" s="6">
        <v>11.4</v>
      </c>
      <c r="E45" s="67">
        <f>(Table1[[#This Row],[Core Diameter (in.)]]/Table1[[#This Row],[tp (ms) ^ to line (150 kHz)]])*10^6/12</f>
        <v>17426.900584795319</v>
      </c>
      <c r="F45" s="67">
        <v>11.5</v>
      </c>
      <c r="G45" s="67">
        <f>(Table1[[#This Row],[Core Diameter (in.)]]/Table1[[#This Row],[tp (ms) // to line (150 kHz)]])*10^6/12</f>
        <v>17275.36231884058</v>
      </c>
      <c r="H45" s="67">
        <f>AVERAGE(Table1[[#This Row],[^ Velocity ft/s]],Table1[[#This Row],[// Velocity ft/s]])</f>
        <v>17351.13145181795</v>
      </c>
      <c r="I45" s="65" t="s">
        <v>10</v>
      </c>
      <c r="J45" s="65" t="s">
        <v>115</v>
      </c>
      <c r="K45" s="65">
        <v>5</v>
      </c>
      <c r="L45" s="65">
        <v>3</v>
      </c>
      <c r="M45" s="68" t="s">
        <v>136</v>
      </c>
      <c r="N45" s="56" t="s">
        <v>126</v>
      </c>
    </row>
    <row r="46" spans="1:14" x14ac:dyDescent="0.3">
      <c r="A46" s="1" t="s">
        <v>35</v>
      </c>
      <c r="B46" s="42">
        <f t="shared" si="0"/>
        <v>26</v>
      </c>
      <c r="C46" s="2">
        <v>2.3820000000000001</v>
      </c>
      <c r="D46" s="6">
        <v>11.4</v>
      </c>
      <c r="E46" s="67">
        <f>(Table1[[#This Row],[Core Diameter (in.)]]/Table1[[#This Row],[tp (ms) ^ to line (150 kHz)]])*10^6/12</f>
        <v>17412.280701754386</v>
      </c>
      <c r="F46" s="67">
        <v>11.8</v>
      </c>
      <c r="G46" s="67">
        <f>(Table1[[#This Row],[Core Diameter (in.)]]/Table1[[#This Row],[tp (ms) // to line (150 kHz)]])*10^6/12</f>
        <v>16822.033898305086</v>
      </c>
      <c r="H46" s="67">
        <f>AVERAGE(Table1[[#This Row],[^ Velocity ft/s]],Table1[[#This Row],[// Velocity ft/s]])</f>
        <v>17117.157300029736</v>
      </c>
      <c r="I46" s="65" t="s">
        <v>10</v>
      </c>
      <c r="J46" s="65" t="s">
        <v>115</v>
      </c>
      <c r="K46" s="65">
        <v>5</v>
      </c>
      <c r="L46" s="65">
        <v>3</v>
      </c>
      <c r="M46" s="68" t="s">
        <v>136</v>
      </c>
      <c r="N46" s="56" t="s">
        <v>126</v>
      </c>
    </row>
    <row r="47" spans="1:14" x14ac:dyDescent="0.3">
      <c r="A47" s="1" t="s">
        <v>38</v>
      </c>
      <c r="B47" s="42">
        <f t="shared" si="0"/>
        <v>26.5</v>
      </c>
      <c r="C47" s="2">
        <v>2.3820000000000001</v>
      </c>
      <c r="D47" s="6">
        <v>11.4</v>
      </c>
      <c r="E47" s="67">
        <f>(Table1[[#This Row],[Core Diameter (in.)]]/Table1[[#This Row],[tp (ms) ^ to line (150 kHz)]])*10^6/12</f>
        <v>17412.280701754386</v>
      </c>
      <c r="F47" s="67">
        <v>11.4</v>
      </c>
      <c r="G47" s="67">
        <f>(Table1[[#This Row],[Core Diameter (in.)]]/Table1[[#This Row],[tp (ms) // to line (150 kHz)]])*10^6/12</f>
        <v>17412.280701754386</v>
      </c>
      <c r="H47" s="67">
        <f>AVERAGE(Table1[[#This Row],[^ Velocity ft/s]],Table1[[#This Row],[// Velocity ft/s]])</f>
        <v>17412.280701754386</v>
      </c>
      <c r="I47" s="65" t="s">
        <v>10</v>
      </c>
      <c r="J47" s="65" t="s">
        <v>115</v>
      </c>
      <c r="K47" s="65">
        <v>5</v>
      </c>
      <c r="L47" s="65">
        <v>4</v>
      </c>
      <c r="M47" s="65" t="s">
        <v>143</v>
      </c>
      <c r="N47" s="56" t="s">
        <v>126</v>
      </c>
    </row>
    <row r="48" spans="1:14" x14ac:dyDescent="0.3">
      <c r="A48" s="1" t="s">
        <v>144</v>
      </c>
      <c r="B48" s="42">
        <f t="shared" si="0"/>
        <v>26.75</v>
      </c>
      <c r="C48" s="2">
        <v>2.383</v>
      </c>
      <c r="D48" s="6">
        <v>11.4</v>
      </c>
      <c r="E48" s="67">
        <f>(Table1[[#This Row],[Core Diameter (in.)]]/Table1[[#This Row],[tp (ms) ^ to line (150 kHz)]])*10^6/12</f>
        <v>17419.590643274852</v>
      </c>
      <c r="F48" s="67">
        <v>11.5</v>
      </c>
      <c r="G48" s="67">
        <f>(Table1[[#This Row],[Core Diameter (in.)]]/Table1[[#This Row],[tp (ms) // to line (150 kHz)]])*10^6/12</f>
        <v>17268.115942028988</v>
      </c>
      <c r="H48" s="67">
        <f>AVERAGE(Table1[[#This Row],[^ Velocity ft/s]],Table1[[#This Row],[// Velocity ft/s]])</f>
        <v>17343.853292651918</v>
      </c>
      <c r="I48" s="65" t="s">
        <v>10</v>
      </c>
      <c r="J48" s="65" t="s">
        <v>115</v>
      </c>
      <c r="K48" s="65">
        <v>5</v>
      </c>
      <c r="L48" s="65">
        <v>4</v>
      </c>
      <c r="M48" s="65" t="s">
        <v>143</v>
      </c>
      <c r="N48" s="56" t="s">
        <v>126</v>
      </c>
    </row>
    <row r="49" spans="1:14" x14ac:dyDescent="0.3">
      <c r="A49" s="1" t="s">
        <v>14</v>
      </c>
      <c r="B49" s="42">
        <f t="shared" si="0"/>
        <v>27.75</v>
      </c>
      <c r="C49" s="2">
        <v>2.3820000000000001</v>
      </c>
      <c r="D49" s="6">
        <v>11.4</v>
      </c>
      <c r="E49" s="67">
        <f>(Table1[[#This Row],[Core Diameter (in.)]]/Table1[[#This Row],[tp (ms) ^ to line (150 kHz)]])*10^6/12</f>
        <v>17412.280701754386</v>
      </c>
      <c r="F49" s="67">
        <v>11.9</v>
      </c>
      <c r="G49" s="67">
        <f>(Table1[[#This Row],[Core Diameter (in.)]]/Table1[[#This Row],[tp (ms) // to line (150 kHz)]])*10^6/12</f>
        <v>16680.672268907565</v>
      </c>
      <c r="H49" s="67">
        <f>AVERAGE(Table1[[#This Row],[^ Velocity ft/s]],Table1[[#This Row],[// Velocity ft/s]])</f>
        <v>17046.476485330975</v>
      </c>
      <c r="I49" s="65" t="s">
        <v>10</v>
      </c>
      <c r="J49" s="65" t="s">
        <v>115</v>
      </c>
      <c r="K49" s="65">
        <v>5</v>
      </c>
      <c r="L49" s="65">
        <v>4</v>
      </c>
      <c r="M49" s="65" t="s">
        <v>143</v>
      </c>
      <c r="N49" s="56" t="s">
        <v>126</v>
      </c>
    </row>
    <row r="50" spans="1:14" x14ac:dyDescent="0.3">
      <c r="A50" s="1" t="s">
        <v>145</v>
      </c>
      <c r="B50" s="42">
        <f t="shared" si="0"/>
        <v>28</v>
      </c>
      <c r="C50" s="66">
        <v>2.3820000000000001</v>
      </c>
      <c r="D50" s="6">
        <v>11.4</v>
      </c>
      <c r="E50" s="67">
        <f>(Table1[[#This Row],[Core Diameter (in.)]]/Table1[[#This Row],[tp (ms) ^ to line (150 kHz)]])*10^6/12</f>
        <v>17412.280701754386</v>
      </c>
      <c r="F50" s="67">
        <v>12.9</v>
      </c>
      <c r="G50" s="67">
        <f>(Table1[[#This Row],[Core Diameter (in.)]]/Table1[[#This Row],[tp (ms) // to line (150 kHz)]])*10^6/12</f>
        <v>15387.596899224807</v>
      </c>
      <c r="H50" s="67">
        <f>AVERAGE(Table1[[#This Row],[^ Velocity ft/s]],Table1[[#This Row],[// Velocity ft/s]])</f>
        <v>16399.938800489595</v>
      </c>
      <c r="I50" s="65" t="s">
        <v>10</v>
      </c>
      <c r="J50" s="65" t="s">
        <v>115</v>
      </c>
      <c r="K50" s="65">
        <v>5</v>
      </c>
      <c r="L50" s="65">
        <v>4</v>
      </c>
      <c r="M50" s="65" t="s">
        <v>143</v>
      </c>
      <c r="N50" s="56" t="s">
        <v>126</v>
      </c>
    </row>
    <row r="51" spans="1:14" x14ac:dyDescent="0.3">
      <c r="A51" s="1" t="s">
        <v>146</v>
      </c>
      <c r="B51" s="42">
        <f t="shared" si="0"/>
        <v>28.5</v>
      </c>
      <c r="C51" s="2">
        <v>2.383</v>
      </c>
      <c r="D51" s="6">
        <v>11.4</v>
      </c>
      <c r="E51" s="67">
        <f>(Table1[[#This Row],[Core Diameter (in.)]]/Table1[[#This Row],[tp (ms) ^ to line (150 kHz)]])*10^6/12</f>
        <v>17419.590643274852</v>
      </c>
      <c r="F51" s="67">
        <v>11.4</v>
      </c>
      <c r="G51" s="67">
        <f>(Table1[[#This Row],[Core Diameter (in.)]]/Table1[[#This Row],[tp (ms) // to line (150 kHz)]])*10^6/12</f>
        <v>17419.590643274852</v>
      </c>
      <c r="H51" s="67">
        <f>AVERAGE(Table1[[#This Row],[^ Velocity ft/s]],Table1[[#This Row],[// Velocity ft/s]])</f>
        <v>17419.590643274852</v>
      </c>
      <c r="I51" s="65" t="s">
        <v>10</v>
      </c>
      <c r="J51" s="65" t="s">
        <v>115</v>
      </c>
      <c r="K51" s="65">
        <v>5</v>
      </c>
      <c r="L51" s="65">
        <v>4</v>
      </c>
      <c r="M51" s="65" t="s">
        <v>143</v>
      </c>
      <c r="N51" s="56" t="s">
        <v>126</v>
      </c>
    </row>
    <row r="52" spans="1:14" x14ac:dyDescent="0.3">
      <c r="A52" s="1" t="s">
        <v>11</v>
      </c>
      <c r="B52" s="42">
        <f t="shared" si="0"/>
        <v>29</v>
      </c>
      <c r="C52" s="2">
        <v>2.3839999999999999</v>
      </c>
      <c r="D52" s="6">
        <v>11.9</v>
      </c>
      <c r="E52" s="67">
        <f>(Table1[[#This Row],[Core Diameter (in.)]]/Table1[[#This Row],[tp (ms) ^ to line (150 kHz)]])*10^6/12</f>
        <v>16694.677871148459</v>
      </c>
      <c r="F52" s="67">
        <v>11.9</v>
      </c>
      <c r="G52" s="67">
        <f>(Table1[[#This Row],[Core Diameter (in.)]]/Table1[[#This Row],[tp (ms) // to line (150 kHz)]])*10^6/12</f>
        <v>16694.677871148459</v>
      </c>
      <c r="H52" s="67">
        <f>AVERAGE(Table1[[#This Row],[^ Velocity ft/s]],Table1[[#This Row],[// Velocity ft/s]])</f>
        <v>16694.677871148459</v>
      </c>
      <c r="I52" s="65" t="s">
        <v>10</v>
      </c>
      <c r="J52" s="65" t="s">
        <v>115</v>
      </c>
      <c r="K52" s="65">
        <v>5</v>
      </c>
      <c r="L52" s="65">
        <v>4</v>
      </c>
      <c r="M52" s="65" t="s">
        <v>143</v>
      </c>
      <c r="N52" s="56" t="s">
        <v>126</v>
      </c>
    </row>
    <row r="53" spans="1:14" x14ac:dyDescent="0.3">
      <c r="A53" s="1" t="s">
        <v>147</v>
      </c>
      <c r="B53" s="42">
        <f t="shared" si="0"/>
        <v>29.25</v>
      </c>
      <c r="C53" s="2">
        <v>2.3839999999999999</v>
      </c>
      <c r="D53" s="6">
        <v>11.9</v>
      </c>
      <c r="E53" s="67">
        <f>(Table1[[#This Row],[Core Diameter (in.)]]/Table1[[#This Row],[tp (ms) ^ to line (150 kHz)]])*10^6/12</f>
        <v>16694.677871148459</v>
      </c>
      <c r="F53" s="67">
        <v>11.9</v>
      </c>
      <c r="G53" s="67">
        <f>(Table1[[#This Row],[Core Diameter (in.)]]/Table1[[#This Row],[tp (ms) // to line (150 kHz)]])*10^6/12</f>
        <v>16694.677871148459</v>
      </c>
      <c r="H53" s="67">
        <f>AVERAGE(Table1[[#This Row],[^ Velocity ft/s]],Table1[[#This Row],[// Velocity ft/s]])</f>
        <v>16694.677871148459</v>
      </c>
      <c r="I53" s="65" t="s">
        <v>10</v>
      </c>
      <c r="J53" s="65" t="s">
        <v>115</v>
      </c>
      <c r="K53" s="65">
        <v>5</v>
      </c>
      <c r="L53" s="65">
        <v>4</v>
      </c>
      <c r="M53" s="65" t="s">
        <v>143</v>
      </c>
      <c r="N53" s="56" t="s">
        <v>126</v>
      </c>
    </row>
    <row r="54" spans="1:14" x14ac:dyDescent="0.3">
      <c r="A54" s="1" t="s">
        <v>148</v>
      </c>
      <c r="B54" s="42">
        <f t="shared" si="0"/>
        <v>29.583333333333332</v>
      </c>
      <c r="C54" s="66">
        <v>2.3839999999999999</v>
      </c>
      <c r="D54" s="6">
        <v>11.9</v>
      </c>
      <c r="E54" s="67">
        <f>(Table1[[#This Row],[Core Diameter (in.)]]/Table1[[#This Row],[tp (ms) ^ to line (150 kHz)]])*10^6/12</f>
        <v>16694.677871148459</v>
      </c>
      <c r="F54" s="67">
        <v>11.9</v>
      </c>
      <c r="G54" s="67">
        <f>(Table1[[#This Row],[Core Diameter (in.)]]/Table1[[#This Row],[tp (ms) // to line (150 kHz)]])*10^6/12</f>
        <v>16694.677871148459</v>
      </c>
      <c r="H54" s="67">
        <f>AVERAGE(Table1[[#This Row],[^ Velocity ft/s]],Table1[[#This Row],[// Velocity ft/s]])</f>
        <v>16694.677871148459</v>
      </c>
      <c r="I54" s="65" t="s">
        <v>10</v>
      </c>
      <c r="J54" s="65" t="s">
        <v>115</v>
      </c>
      <c r="K54" s="65">
        <v>5</v>
      </c>
      <c r="L54" s="65">
        <v>4</v>
      </c>
      <c r="M54" s="65" t="s">
        <v>143</v>
      </c>
      <c r="N54" s="56" t="s">
        <v>126</v>
      </c>
    </row>
    <row r="55" spans="1:14" x14ac:dyDescent="0.3">
      <c r="A55" s="1" t="s">
        <v>149</v>
      </c>
      <c r="B55" s="42">
        <f t="shared" si="0"/>
        <v>30.583333333333332</v>
      </c>
      <c r="C55" s="2">
        <v>2.3849999999999998</v>
      </c>
      <c r="D55" s="6">
        <v>12.4</v>
      </c>
      <c r="E55" s="67">
        <f>(Table1[[#This Row],[Core Diameter (in.)]]/Table1[[#This Row],[tp (ms) ^ to line (150 kHz)]])*10^6/12</f>
        <v>16028.225806451612</v>
      </c>
      <c r="F55" s="67">
        <v>12.4</v>
      </c>
      <c r="G55" s="67">
        <f>(Table1[[#This Row],[Core Diameter (in.)]]/Table1[[#This Row],[tp (ms) // to line (150 kHz)]])*10^6/12</f>
        <v>16028.225806451612</v>
      </c>
      <c r="H55" s="67">
        <f>AVERAGE(Table1[[#This Row],[^ Velocity ft/s]],Table1[[#This Row],[// Velocity ft/s]])</f>
        <v>16028.225806451612</v>
      </c>
      <c r="I55" s="65" t="s">
        <v>10</v>
      </c>
      <c r="J55" s="65" t="s">
        <v>115</v>
      </c>
      <c r="K55" s="65">
        <v>5</v>
      </c>
      <c r="L55" s="65">
        <v>4</v>
      </c>
      <c r="M55" s="65" t="s">
        <v>143</v>
      </c>
      <c r="N55" s="56" t="s">
        <v>126</v>
      </c>
    </row>
    <row r="56" spans="1:14" x14ac:dyDescent="0.3">
      <c r="A56" s="1" t="s">
        <v>150</v>
      </c>
      <c r="B56" s="42">
        <f t="shared" si="0"/>
        <v>31</v>
      </c>
      <c r="C56" s="2">
        <v>2.3849999999999998</v>
      </c>
      <c r="D56" s="6">
        <v>11.4</v>
      </c>
      <c r="E56" s="67">
        <f>(Table1[[#This Row],[Core Diameter (in.)]]/Table1[[#This Row],[tp (ms) ^ to line (150 kHz)]])*10^6/12</f>
        <v>17434.21052631579</v>
      </c>
      <c r="F56" s="67">
        <v>11.9</v>
      </c>
      <c r="G56" s="67">
        <f>(Table1[[#This Row],[Core Diameter (in.)]]/Table1[[#This Row],[tp (ms) // to line (150 kHz)]])*10^6/12</f>
        <v>16701.680672268907</v>
      </c>
      <c r="H56" s="67">
        <f>AVERAGE(Table1[[#This Row],[^ Velocity ft/s]],Table1[[#This Row],[// Velocity ft/s]])</f>
        <v>17067.945599292347</v>
      </c>
      <c r="I56" s="65" t="s">
        <v>10</v>
      </c>
      <c r="J56" s="65" t="s">
        <v>115</v>
      </c>
      <c r="K56" s="65">
        <v>5</v>
      </c>
      <c r="L56" s="65">
        <v>4</v>
      </c>
      <c r="M56" s="65" t="s">
        <v>143</v>
      </c>
      <c r="N56" s="56" t="s">
        <v>126</v>
      </c>
    </row>
    <row r="57" spans="1:14" x14ac:dyDescent="0.3">
      <c r="A57" s="1" t="s">
        <v>15</v>
      </c>
      <c r="B57" s="42">
        <f t="shared" si="0"/>
        <v>31.25</v>
      </c>
      <c r="C57" s="2">
        <v>2.3849999999999998</v>
      </c>
      <c r="D57" s="6">
        <v>11.4</v>
      </c>
      <c r="E57" s="67">
        <f>(Table1[[#This Row],[Core Diameter (in.)]]/Table1[[#This Row],[tp (ms) ^ to line (150 kHz)]])*10^6/12</f>
        <v>17434.21052631579</v>
      </c>
      <c r="F57" s="67">
        <v>12.9</v>
      </c>
      <c r="G57" s="67">
        <f>(Table1[[#This Row],[Core Diameter (in.)]]/Table1[[#This Row],[tp (ms) // to line (150 kHz)]])*10^6/12</f>
        <v>15406.976744186044</v>
      </c>
      <c r="H57" s="67">
        <f>AVERAGE(Table1[[#This Row],[^ Velocity ft/s]],Table1[[#This Row],[// Velocity ft/s]])</f>
        <v>16420.593635250916</v>
      </c>
      <c r="I57" s="65" t="s">
        <v>10</v>
      </c>
      <c r="J57" s="65" t="s">
        <v>115</v>
      </c>
      <c r="K57" s="65">
        <v>5</v>
      </c>
      <c r="L57" s="65">
        <v>4</v>
      </c>
      <c r="M57" s="65" t="s">
        <v>143</v>
      </c>
      <c r="N57" s="56" t="s">
        <v>126</v>
      </c>
    </row>
    <row r="58" spans="1:14" x14ac:dyDescent="0.3">
      <c r="A58" s="1" t="s">
        <v>151</v>
      </c>
      <c r="B58" s="42">
        <f t="shared" si="0"/>
        <v>31.5</v>
      </c>
      <c r="C58" s="66">
        <v>2.3849999999999998</v>
      </c>
      <c r="D58" s="6">
        <v>11.4</v>
      </c>
      <c r="E58" s="67">
        <f>(Table1[[#This Row],[Core Diameter (in.)]]/Table1[[#This Row],[tp (ms) ^ to line (150 kHz)]])*10^6/12</f>
        <v>17434.21052631579</v>
      </c>
      <c r="F58" s="67">
        <v>11.5</v>
      </c>
      <c r="G58" s="67">
        <f>(Table1[[#This Row],[Core Diameter (in.)]]/Table1[[#This Row],[tp (ms) // to line (150 kHz)]])*10^6/12</f>
        <v>17282.608695652172</v>
      </c>
      <c r="H58" s="67">
        <f>AVERAGE(Table1[[#This Row],[^ Velocity ft/s]],Table1[[#This Row],[// Velocity ft/s]])</f>
        <v>17358.409610983981</v>
      </c>
      <c r="I58" s="65" t="s">
        <v>10</v>
      </c>
      <c r="J58" s="65" t="s">
        <v>115</v>
      </c>
      <c r="K58" s="65">
        <v>5</v>
      </c>
      <c r="L58" s="65">
        <v>4</v>
      </c>
      <c r="M58" s="65" t="s">
        <v>143</v>
      </c>
      <c r="N58" s="56" t="s">
        <v>126</v>
      </c>
    </row>
    <row r="59" spans="1:14" x14ac:dyDescent="0.3">
      <c r="A59" s="1" t="s">
        <v>16</v>
      </c>
      <c r="B59" s="42">
        <f t="shared" si="0"/>
        <v>31.75</v>
      </c>
      <c r="C59" s="66">
        <v>2.3849999999999998</v>
      </c>
      <c r="D59" s="6">
        <v>11.5</v>
      </c>
      <c r="E59" s="67">
        <f>(Table1[[#This Row],[Core Diameter (in.)]]/Table1[[#This Row],[tp (ms) ^ to line (150 kHz)]])*10^6/12</f>
        <v>17282.608695652172</v>
      </c>
      <c r="F59" s="67">
        <v>11.9</v>
      </c>
      <c r="G59" s="67">
        <f>(Table1[[#This Row],[Core Diameter (in.)]]/Table1[[#This Row],[tp (ms) // to line (150 kHz)]])*10^6/12</f>
        <v>16701.680672268907</v>
      </c>
      <c r="H59" s="67">
        <f>AVERAGE(Table1[[#This Row],[^ Velocity ft/s]],Table1[[#This Row],[// Velocity ft/s]])</f>
        <v>16992.144683960541</v>
      </c>
      <c r="I59" s="65" t="s">
        <v>10</v>
      </c>
      <c r="J59" s="65" t="s">
        <v>115</v>
      </c>
      <c r="K59" s="65">
        <v>5</v>
      </c>
      <c r="L59" s="65">
        <v>4</v>
      </c>
      <c r="M59" s="65" t="s">
        <v>143</v>
      </c>
      <c r="N59" s="56" t="s">
        <v>126</v>
      </c>
    </row>
    <row r="60" spans="1:14" x14ac:dyDescent="0.3">
      <c r="A60" s="1" t="s">
        <v>12</v>
      </c>
      <c r="B60" s="42">
        <f t="shared" si="0"/>
        <v>32</v>
      </c>
      <c r="C60" s="2">
        <v>2.3860000000000001</v>
      </c>
      <c r="D60" s="6">
        <v>11.9</v>
      </c>
      <c r="E60" s="67">
        <f>(Table1[[#This Row],[Core Diameter (in.)]]/Table1[[#This Row],[tp (ms) ^ to line (150 kHz)]])*10^6/12</f>
        <v>16708.683473389356</v>
      </c>
      <c r="F60" s="32">
        <v>11.9</v>
      </c>
      <c r="G60" s="67">
        <f>(Table1[[#This Row],[Core Diameter (in.)]]/Table1[[#This Row],[tp (ms) // to line (150 kHz)]])*10^6/12</f>
        <v>16708.683473389356</v>
      </c>
      <c r="H60" s="67">
        <f>AVERAGE(Table1[[#This Row],[^ Velocity ft/s]],Table1[[#This Row],[// Velocity ft/s]])</f>
        <v>16708.683473389356</v>
      </c>
      <c r="I60" s="65" t="s">
        <v>10</v>
      </c>
      <c r="J60" s="65" t="s">
        <v>115</v>
      </c>
      <c r="K60" s="65">
        <v>5</v>
      </c>
      <c r="L60" s="65">
        <v>4</v>
      </c>
      <c r="M60" s="65" t="s">
        <v>143</v>
      </c>
      <c r="N60" s="56" t="s">
        <v>126</v>
      </c>
    </row>
    <row r="61" spans="1:14" x14ac:dyDescent="0.3">
      <c r="A61" s="1" t="s">
        <v>152</v>
      </c>
      <c r="B61" s="42">
        <f t="shared" si="0"/>
        <v>32.5</v>
      </c>
      <c r="C61" s="2">
        <v>2.3849999999999998</v>
      </c>
      <c r="D61" s="6">
        <v>11.4</v>
      </c>
      <c r="E61" s="67">
        <f>(Table1[[#This Row],[Core Diameter (in.)]]/Table1[[#This Row],[tp (ms) ^ to line (150 kHz)]])*10^6/12</f>
        <v>17434.21052631579</v>
      </c>
      <c r="F61" s="32">
        <v>11.9</v>
      </c>
      <c r="G61" s="67">
        <f>(Table1[[#This Row],[Core Diameter (in.)]]/Table1[[#This Row],[tp (ms) // to line (150 kHz)]])*10^6/12</f>
        <v>16701.680672268907</v>
      </c>
      <c r="H61" s="67">
        <f>AVERAGE(Table1[[#This Row],[^ Velocity ft/s]],Table1[[#This Row],[// Velocity ft/s]])</f>
        <v>17067.945599292347</v>
      </c>
      <c r="I61" s="65" t="s">
        <v>10</v>
      </c>
      <c r="J61" s="65" t="s">
        <v>115</v>
      </c>
      <c r="K61" s="65">
        <v>5</v>
      </c>
      <c r="L61" s="65">
        <v>4</v>
      </c>
      <c r="M61" s="65" t="s">
        <v>143</v>
      </c>
      <c r="N61" s="56" t="s">
        <v>126</v>
      </c>
    </row>
    <row r="62" spans="1:14" x14ac:dyDescent="0.3">
      <c r="A62" s="1" t="s">
        <v>17</v>
      </c>
      <c r="B62" s="42">
        <f t="shared" si="0"/>
        <v>32.75</v>
      </c>
      <c r="C62" s="2">
        <v>2.3860000000000001</v>
      </c>
      <c r="D62" s="6">
        <v>11.4</v>
      </c>
      <c r="E62" s="67">
        <f>(Table1[[#This Row],[Core Diameter (in.)]]/Table1[[#This Row],[tp (ms) ^ to line (150 kHz)]])*10^6/12</f>
        <v>17441.520467836257</v>
      </c>
      <c r="F62" s="32">
        <v>11.9</v>
      </c>
      <c r="G62" s="67">
        <f>(Table1[[#This Row],[Core Diameter (in.)]]/Table1[[#This Row],[tp (ms) // to line (150 kHz)]])*10^6/12</f>
        <v>16708.683473389356</v>
      </c>
      <c r="H62" s="67">
        <f>AVERAGE(Table1[[#This Row],[^ Velocity ft/s]],Table1[[#This Row],[// Velocity ft/s]])</f>
        <v>17075.101970612806</v>
      </c>
      <c r="I62" s="65" t="s">
        <v>10</v>
      </c>
      <c r="J62" s="65" t="s">
        <v>115</v>
      </c>
      <c r="K62" s="65">
        <v>5</v>
      </c>
      <c r="L62" s="65">
        <v>4</v>
      </c>
      <c r="M62" s="65" t="s">
        <v>143</v>
      </c>
      <c r="N62" s="56" t="s">
        <v>126</v>
      </c>
    </row>
    <row r="63" spans="1:14" x14ac:dyDescent="0.3">
      <c r="A63" s="1" t="s">
        <v>13</v>
      </c>
      <c r="B63" s="42">
        <f t="shared" si="0"/>
        <v>33</v>
      </c>
      <c r="C63" s="2">
        <v>2.3849999999999998</v>
      </c>
      <c r="D63" s="6">
        <v>11.5</v>
      </c>
      <c r="E63" s="67">
        <f>(Table1[[#This Row],[Core Diameter (in.)]]/Table1[[#This Row],[tp (ms) ^ to line (150 kHz)]])*10^6/12</f>
        <v>17282.608695652172</v>
      </c>
      <c r="F63" s="32">
        <v>11.4</v>
      </c>
      <c r="G63" s="67">
        <f>(Table1[[#This Row],[Core Diameter (in.)]]/Table1[[#This Row],[tp (ms) // to line (150 kHz)]])*10^6/12</f>
        <v>17434.21052631579</v>
      </c>
      <c r="H63" s="67">
        <f>AVERAGE(Table1[[#This Row],[^ Velocity ft/s]],Table1[[#This Row],[// Velocity ft/s]])</f>
        <v>17358.409610983981</v>
      </c>
      <c r="I63" s="65" t="s">
        <v>10</v>
      </c>
      <c r="J63" s="65" t="s">
        <v>115</v>
      </c>
      <c r="K63" s="65">
        <v>5</v>
      </c>
      <c r="L63" s="65">
        <v>4</v>
      </c>
      <c r="M63" s="65" t="s">
        <v>143</v>
      </c>
      <c r="N63" s="56" t="s">
        <v>126</v>
      </c>
    </row>
    <row r="64" spans="1:14" x14ac:dyDescent="0.3">
      <c r="A64" s="12" t="s">
        <v>18</v>
      </c>
      <c r="B64" s="42">
        <f t="shared" si="0"/>
        <v>33.25</v>
      </c>
      <c r="C64" s="2">
        <v>2.383</v>
      </c>
      <c r="D64" s="6">
        <v>11.4</v>
      </c>
      <c r="E64" s="67">
        <f>(Table1[[#This Row],[Core Diameter (in.)]]/Table1[[#This Row],[tp (ms) ^ to line (150 kHz)]])*10^6/12</f>
        <v>17419.590643274852</v>
      </c>
      <c r="F64" s="32">
        <v>11.4</v>
      </c>
      <c r="G64" s="67">
        <f>(Table1[[#This Row],[Core Diameter (in.)]]/Table1[[#This Row],[tp (ms) // to line (150 kHz)]])*10^6/12</f>
        <v>17419.590643274852</v>
      </c>
      <c r="H64" s="67">
        <f>AVERAGE(Table1[[#This Row],[^ Velocity ft/s]],Table1[[#This Row],[// Velocity ft/s]])</f>
        <v>17419.590643274852</v>
      </c>
      <c r="I64" s="65" t="s">
        <v>10</v>
      </c>
      <c r="J64" s="65" t="s">
        <v>115</v>
      </c>
      <c r="K64" s="65">
        <v>5</v>
      </c>
      <c r="L64" s="65">
        <v>4</v>
      </c>
      <c r="M64" s="65" t="s">
        <v>143</v>
      </c>
      <c r="N64" s="56" t="s">
        <v>126</v>
      </c>
    </row>
    <row r="65" spans="1:14" x14ac:dyDescent="0.3">
      <c r="A65" s="1" t="s">
        <v>19</v>
      </c>
      <c r="B65" s="42">
        <f t="shared" ref="B65:B129" si="1">--LEFT(A65,SEARCH("'",A65)-1)+IF( ISNUMBER(SEARCH("""",A65)),--MID(A65,SEARCH("'",A65)+1,SEARCH("""",A65)-SEARCH("'",A65)-1)/12)</f>
        <v>34.75</v>
      </c>
      <c r="C65" s="2">
        <v>2.3849999999999998</v>
      </c>
      <c r="D65" s="6">
        <v>12.4</v>
      </c>
      <c r="E65" s="67">
        <f>(Table1[[#This Row],[Core Diameter (in.)]]/Table1[[#This Row],[tp (ms) ^ to line (150 kHz)]])*10^6/12</f>
        <v>16028.225806451612</v>
      </c>
      <c r="F65" s="32">
        <v>12.8</v>
      </c>
      <c r="G65" s="67">
        <f>(Table1[[#This Row],[Core Diameter (in.)]]/Table1[[#This Row],[tp (ms) // to line (150 kHz)]])*10^6/12</f>
        <v>15527.343749999998</v>
      </c>
      <c r="H65" s="67">
        <f>AVERAGE(Table1[[#This Row],[^ Velocity ft/s]],Table1[[#This Row],[// Velocity ft/s]])</f>
        <v>15777.784778225805</v>
      </c>
      <c r="I65" s="65" t="s">
        <v>10</v>
      </c>
      <c r="J65" s="65" t="s">
        <v>115</v>
      </c>
      <c r="K65" s="65">
        <v>5</v>
      </c>
      <c r="L65" s="65">
        <v>4</v>
      </c>
      <c r="M65" s="65" t="s">
        <v>143</v>
      </c>
      <c r="N65" s="56" t="s">
        <v>126</v>
      </c>
    </row>
    <row r="66" spans="1:14" x14ac:dyDescent="0.3">
      <c r="A66" s="12" t="s">
        <v>153</v>
      </c>
      <c r="B66" s="42">
        <f t="shared" si="1"/>
        <v>35.083333333333336</v>
      </c>
      <c r="C66" s="2">
        <v>2.383</v>
      </c>
      <c r="D66" s="25">
        <v>12.9</v>
      </c>
      <c r="E66" s="67">
        <f>(Table1[[#This Row],[Core Diameter (in.)]]/Table1[[#This Row],[tp (ms) ^ to line (150 kHz)]])*10^6/12</f>
        <v>15394.056847545218</v>
      </c>
      <c r="F66" s="25">
        <v>12.9</v>
      </c>
      <c r="G66" s="67">
        <f>(Table1[[#This Row],[Core Diameter (in.)]]/Table1[[#This Row],[tp (ms) // to line (150 kHz)]])*10^6/12</f>
        <v>15394.056847545218</v>
      </c>
      <c r="H66" s="67">
        <f>AVERAGE(Table1[[#This Row],[^ Velocity ft/s]],Table1[[#This Row],[// Velocity ft/s]])</f>
        <v>15394.056847545218</v>
      </c>
      <c r="I66" s="65" t="s">
        <v>10</v>
      </c>
      <c r="J66" s="65" t="s">
        <v>115</v>
      </c>
      <c r="K66" s="65">
        <v>5</v>
      </c>
      <c r="L66" s="65">
        <v>4</v>
      </c>
      <c r="M66" s="65" t="s">
        <v>143</v>
      </c>
      <c r="N66" s="56" t="s">
        <v>126</v>
      </c>
    </row>
    <row r="67" spans="1:14" x14ac:dyDescent="0.3">
      <c r="A67" s="1" t="s">
        <v>20</v>
      </c>
      <c r="B67" s="42">
        <f t="shared" si="1"/>
        <v>35.5</v>
      </c>
      <c r="C67" s="66">
        <v>2.3849999999999998</v>
      </c>
      <c r="D67" s="6">
        <v>12</v>
      </c>
      <c r="E67" s="67">
        <f>(Table1[[#This Row],[Core Diameter (in.)]]/Table1[[#This Row],[tp (ms) ^ to line (150 kHz)]])*10^6/12</f>
        <v>16562.499999999996</v>
      </c>
      <c r="F67" s="32">
        <v>11.9</v>
      </c>
      <c r="G67" s="67">
        <f>(Table1[[#This Row],[Core Diameter (in.)]]/Table1[[#This Row],[tp (ms) // to line (150 kHz)]])*10^6/12</f>
        <v>16701.680672268907</v>
      </c>
      <c r="H67" s="67">
        <f>AVERAGE(Table1[[#This Row],[^ Velocity ft/s]],Table1[[#This Row],[// Velocity ft/s]])</f>
        <v>16632.090336134454</v>
      </c>
      <c r="I67" s="65" t="s">
        <v>10</v>
      </c>
      <c r="J67" s="65" t="s">
        <v>115</v>
      </c>
      <c r="K67" s="65">
        <v>5</v>
      </c>
      <c r="L67" s="65">
        <v>4</v>
      </c>
      <c r="M67" s="65" t="s">
        <v>143</v>
      </c>
      <c r="N67" s="56" t="s">
        <v>126</v>
      </c>
    </row>
    <row r="68" spans="1:14" x14ac:dyDescent="0.3">
      <c r="A68" s="12" t="s">
        <v>21</v>
      </c>
      <c r="B68" s="42">
        <f t="shared" si="1"/>
        <v>35.75</v>
      </c>
      <c r="C68" s="66">
        <v>2.3849999999999998</v>
      </c>
      <c r="D68" s="6">
        <v>12.3</v>
      </c>
      <c r="E68" s="67">
        <f>(Table1[[#This Row],[Core Diameter (in.)]]/Table1[[#This Row],[tp (ms) ^ to line (150 kHz)]])*10^6/12</f>
        <v>16158.536585365851</v>
      </c>
      <c r="F68" s="32">
        <v>12.9</v>
      </c>
      <c r="G68" s="67">
        <f>(Table1[[#This Row],[Core Diameter (in.)]]/Table1[[#This Row],[tp (ms) // to line (150 kHz)]])*10^6/12</f>
        <v>15406.976744186044</v>
      </c>
      <c r="H68" s="67">
        <f>AVERAGE(Table1[[#This Row],[^ Velocity ft/s]],Table1[[#This Row],[// Velocity ft/s]])</f>
        <v>15782.756664775949</v>
      </c>
      <c r="I68" s="65" t="s">
        <v>10</v>
      </c>
      <c r="J68" s="65" t="s">
        <v>115</v>
      </c>
      <c r="K68" s="65">
        <v>5</v>
      </c>
      <c r="L68" s="65">
        <v>4</v>
      </c>
      <c r="M68" s="65" t="s">
        <v>143</v>
      </c>
      <c r="N68" s="56" t="s">
        <v>126</v>
      </c>
    </row>
    <row r="69" spans="1:14" x14ac:dyDescent="0.3">
      <c r="A69" s="12" t="s">
        <v>155</v>
      </c>
      <c r="B69" s="42">
        <f t="shared" si="1"/>
        <v>36.666666666666664</v>
      </c>
      <c r="C69" s="66">
        <v>2.3849999999999998</v>
      </c>
      <c r="D69" s="6">
        <v>12.3</v>
      </c>
      <c r="E69" s="67">
        <f>(Table1[[#This Row],[Core Diameter (in.)]]/Table1[[#This Row],[tp (ms) ^ to line (150 kHz)]])*10^6/12</f>
        <v>16158.536585365851</v>
      </c>
      <c r="F69" s="32">
        <v>11.8</v>
      </c>
      <c r="G69" s="67">
        <f>(Table1[[#This Row],[Core Diameter (in.)]]/Table1[[#This Row],[tp (ms) // to line (150 kHz)]])*10^6/12</f>
        <v>16843.22033898305</v>
      </c>
      <c r="H69" s="67">
        <f>AVERAGE(Table1[[#This Row],[^ Velocity ft/s]],Table1[[#This Row],[// Velocity ft/s]])</f>
        <v>16500.878462174449</v>
      </c>
      <c r="I69" s="65" t="s">
        <v>10</v>
      </c>
      <c r="J69" s="65" t="s">
        <v>115</v>
      </c>
      <c r="K69" s="65">
        <v>5</v>
      </c>
      <c r="L69" s="65">
        <v>5</v>
      </c>
      <c r="M69" s="65" t="s">
        <v>154</v>
      </c>
      <c r="N69" s="56" t="s">
        <v>126</v>
      </c>
    </row>
    <row r="70" spans="1:14" x14ac:dyDescent="0.3">
      <c r="A70" s="1" t="s">
        <v>156</v>
      </c>
      <c r="B70" s="42">
        <f t="shared" si="1"/>
        <v>37</v>
      </c>
      <c r="C70" s="2">
        <v>2.387</v>
      </c>
      <c r="D70" s="6">
        <v>11.5</v>
      </c>
      <c r="E70" s="67">
        <f>(Table1[[#This Row],[Core Diameter (in.)]]/Table1[[#This Row],[tp (ms) ^ to line (150 kHz)]])*10^6/12</f>
        <v>17297.101449275364</v>
      </c>
      <c r="F70" s="32">
        <v>11.8</v>
      </c>
      <c r="G70" s="67">
        <f>(Table1[[#This Row],[Core Diameter (in.)]]/Table1[[#This Row],[tp (ms) // to line (150 kHz)]])*10^6/12</f>
        <v>16857.34463276836</v>
      </c>
      <c r="H70" s="67">
        <f>AVERAGE(Table1[[#This Row],[^ Velocity ft/s]],Table1[[#This Row],[// Velocity ft/s]])</f>
        <v>17077.223041021862</v>
      </c>
      <c r="I70" s="65" t="s">
        <v>10</v>
      </c>
      <c r="J70" s="65" t="s">
        <v>115</v>
      </c>
      <c r="K70" s="65">
        <v>5</v>
      </c>
      <c r="L70" s="65">
        <v>5</v>
      </c>
      <c r="M70" s="65" t="s">
        <v>154</v>
      </c>
      <c r="N70" s="56" t="s">
        <v>126</v>
      </c>
    </row>
    <row r="71" spans="1:14" x14ac:dyDescent="0.3">
      <c r="A71" s="12" t="s">
        <v>73</v>
      </c>
      <c r="B71" s="42">
        <f t="shared" si="1"/>
        <v>38</v>
      </c>
      <c r="C71" s="2">
        <v>2.3849999999999998</v>
      </c>
      <c r="D71" s="6">
        <v>11.4</v>
      </c>
      <c r="E71" s="67">
        <f>(Table1[[#This Row],[Core Diameter (in.)]]/Table1[[#This Row],[tp (ms) ^ to line (150 kHz)]])*10^6/12</f>
        <v>17434.21052631579</v>
      </c>
      <c r="F71" s="32">
        <v>11.4</v>
      </c>
      <c r="G71" s="67">
        <f>(Table1[[#This Row],[Core Diameter (in.)]]/Table1[[#This Row],[tp (ms) // to line (150 kHz)]])*10^6/12</f>
        <v>17434.21052631579</v>
      </c>
      <c r="H71" s="67">
        <f>AVERAGE(Table1[[#This Row],[^ Velocity ft/s]],Table1[[#This Row],[// Velocity ft/s]])</f>
        <v>17434.21052631579</v>
      </c>
      <c r="I71" s="65" t="s">
        <v>10</v>
      </c>
      <c r="J71" s="65" t="s">
        <v>115</v>
      </c>
      <c r="K71" s="65">
        <v>5</v>
      </c>
      <c r="L71" s="65">
        <v>5</v>
      </c>
      <c r="M71" s="65" t="s">
        <v>154</v>
      </c>
      <c r="N71" s="56" t="s">
        <v>126</v>
      </c>
    </row>
    <row r="72" spans="1:14" x14ac:dyDescent="0.3">
      <c r="A72" s="12" t="s">
        <v>74</v>
      </c>
      <c r="B72" s="42">
        <f t="shared" si="1"/>
        <v>38.25</v>
      </c>
      <c r="C72" s="2">
        <v>2.3849999999999998</v>
      </c>
      <c r="D72" s="6">
        <v>11</v>
      </c>
      <c r="E72" s="67">
        <f>(Table1[[#This Row],[Core Diameter (in.)]]/Table1[[#This Row],[tp (ms) ^ to line (150 kHz)]])*10^6/12</f>
        <v>18068.181818181816</v>
      </c>
      <c r="F72" s="32">
        <v>11.4</v>
      </c>
      <c r="G72" s="67">
        <f>(Table1[[#This Row],[Core Diameter (in.)]]/Table1[[#This Row],[tp (ms) // to line (150 kHz)]])*10^6/12</f>
        <v>17434.21052631579</v>
      </c>
      <c r="H72" s="67">
        <f>AVERAGE(Table1[[#This Row],[^ Velocity ft/s]],Table1[[#This Row],[// Velocity ft/s]])</f>
        <v>17751.196172248805</v>
      </c>
      <c r="I72" s="65" t="s">
        <v>10</v>
      </c>
      <c r="J72" s="65" t="s">
        <v>115</v>
      </c>
      <c r="K72" s="65">
        <v>5</v>
      </c>
      <c r="L72" s="65">
        <v>5</v>
      </c>
      <c r="M72" s="65" t="s">
        <v>154</v>
      </c>
      <c r="N72" s="56" t="s">
        <v>126</v>
      </c>
    </row>
    <row r="73" spans="1:14" x14ac:dyDescent="0.3">
      <c r="A73" s="12" t="s">
        <v>75</v>
      </c>
      <c r="B73" s="42">
        <f t="shared" si="1"/>
        <v>38.5</v>
      </c>
      <c r="C73" s="2">
        <v>2.3849999999999998</v>
      </c>
      <c r="D73" s="6">
        <v>10.9</v>
      </c>
      <c r="E73" s="67">
        <f>(Table1[[#This Row],[Core Diameter (in.)]]/Table1[[#This Row],[tp (ms) ^ to line (150 kHz)]])*10^6/12</f>
        <v>18233.944954128438</v>
      </c>
      <c r="F73" s="32">
        <v>11.4</v>
      </c>
      <c r="G73" s="67">
        <f>(Table1[[#This Row],[Core Diameter (in.)]]/Table1[[#This Row],[tp (ms) // to line (150 kHz)]])*10^6/12</f>
        <v>17434.21052631579</v>
      </c>
      <c r="H73" s="67">
        <f>AVERAGE(Table1[[#This Row],[^ Velocity ft/s]],Table1[[#This Row],[// Velocity ft/s]])</f>
        <v>17834.077740222114</v>
      </c>
      <c r="I73" s="65" t="s">
        <v>10</v>
      </c>
      <c r="J73" s="65" t="s">
        <v>115</v>
      </c>
      <c r="K73" s="65">
        <v>5</v>
      </c>
      <c r="L73" s="65">
        <v>5</v>
      </c>
      <c r="M73" s="65" t="s">
        <v>154</v>
      </c>
      <c r="N73" s="56" t="s">
        <v>126</v>
      </c>
    </row>
    <row r="74" spans="1:14" x14ac:dyDescent="0.3">
      <c r="A74" s="12" t="s">
        <v>157</v>
      </c>
      <c r="B74" s="42">
        <f t="shared" si="1"/>
        <v>38.75</v>
      </c>
      <c r="C74" s="2">
        <v>2.3849999999999998</v>
      </c>
      <c r="D74" s="6">
        <v>10.9</v>
      </c>
      <c r="E74" s="67">
        <f>(Table1[[#This Row],[Core Diameter (in.)]]/Table1[[#This Row],[tp (ms) ^ to line (150 kHz)]])*10^6/12</f>
        <v>18233.944954128438</v>
      </c>
      <c r="F74" s="32">
        <v>11.4</v>
      </c>
      <c r="G74" s="67">
        <f>(Table1[[#This Row],[Core Diameter (in.)]]/Table1[[#This Row],[tp (ms) // to line (150 kHz)]])*10^6/12</f>
        <v>17434.21052631579</v>
      </c>
      <c r="H74" s="67">
        <f>AVERAGE(Table1[[#This Row],[^ Velocity ft/s]],Table1[[#This Row],[// Velocity ft/s]])</f>
        <v>17834.077740222114</v>
      </c>
      <c r="I74" s="65" t="s">
        <v>10</v>
      </c>
      <c r="J74" s="65" t="s">
        <v>115</v>
      </c>
      <c r="K74" s="65">
        <v>5</v>
      </c>
      <c r="L74" s="65">
        <v>5</v>
      </c>
      <c r="M74" s="65" t="s">
        <v>154</v>
      </c>
      <c r="N74" s="56" t="s">
        <v>126</v>
      </c>
    </row>
    <row r="75" spans="1:14" x14ac:dyDescent="0.3">
      <c r="A75" s="12" t="s">
        <v>158</v>
      </c>
      <c r="B75" s="42">
        <f t="shared" si="1"/>
        <v>39</v>
      </c>
      <c r="C75" s="66">
        <v>2.387</v>
      </c>
      <c r="D75" s="6">
        <v>10.9</v>
      </c>
      <c r="E75" s="67">
        <f>(Table1[[#This Row],[Core Diameter (in.)]]/Table1[[#This Row],[tp (ms) ^ to line (150 kHz)]])*10^6/12</f>
        <v>18249.235474006116</v>
      </c>
      <c r="F75" s="32">
        <v>10.9</v>
      </c>
      <c r="G75" s="67">
        <f>(Table1[[#This Row],[Core Diameter (in.)]]/Table1[[#This Row],[tp (ms) // to line (150 kHz)]])*10^6/12</f>
        <v>18249.235474006116</v>
      </c>
      <c r="H75" s="67">
        <f>AVERAGE(Table1[[#This Row],[^ Velocity ft/s]],Table1[[#This Row],[// Velocity ft/s]])</f>
        <v>18249.235474006116</v>
      </c>
      <c r="I75" s="65" t="s">
        <v>10</v>
      </c>
      <c r="J75" s="65" t="s">
        <v>115</v>
      </c>
      <c r="K75" s="65">
        <v>5</v>
      </c>
      <c r="L75" s="65">
        <v>5</v>
      </c>
      <c r="M75" s="65" t="s">
        <v>154</v>
      </c>
      <c r="N75" s="56" t="s">
        <v>126</v>
      </c>
    </row>
    <row r="76" spans="1:14" x14ac:dyDescent="0.3">
      <c r="A76" s="12" t="s">
        <v>159</v>
      </c>
      <c r="B76" s="42">
        <f t="shared" si="1"/>
        <v>39.416666666666664</v>
      </c>
      <c r="C76" s="2">
        <v>2.383</v>
      </c>
      <c r="D76" s="6">
        <v>10.9</v>
      </c>
      <c r="E76" s="67">
        <f>(Table1[[#This Row],[Core Diameter (in.)]]/Table1[[#This Row],[tp (ms) ^ to line (150 kHz)]])*10^6/12</f>
        <v>18218.654434250762</v>
      </c>
      <c r="F76" s="32">
        <v>10.9</v>
      </c>
      <c r="G76" s="67">
        <f>(Table1[[#This Row],[Core Diameter (in.)]]/Table1[[#This Row],[tp (ms) // to line (150 kHz)]])*10^6/12</f>
        <v>18218.654434250762</v>
      </c>
      <c r="H76" s="67">
        <f>AVERAGE(Table1[[#This Row],[^ Velocity ft/s]],Table1[[#This Row],[// Velocity ft/s]])</f>
        <v>18218.654434250762</v>
      </c>
      <c r="I76" s="65" t="s">
        <v>10</v>
      </c>
      <c r="J76" s="65" t="s">
        <v>115</v>
      </c>
      <c r="K76" s="65">
        <v>5</v>
      </c>
      <c r="L76" s="65">
        <v>5</v>
      </c>
      <c r="M76" s="65" t="s">
        <v>154</v>
      </c>
      <c r="N76" s="56" t="s">
        <v>126</v>
      </c>
    </row>
    <row r="77" spans="1:14" x14ac:dyDescent="0.3">
      <c r="A77" s="12" t="s">
        <v>160</v>
      </c>
      <c r="B77" s="42">
        <f t="shared" si="1"/>
        <v>39.75</v>
      </c>
      <c r="C77" s="2">
        <v>2.3849999999999998</v>
      </c>
      <c r="D77" s="6">
        <v>11.4</v>
      </c>
      <c r="E77" s="67">
        <f>(Table1[[#This Row],[Core Diameter (in.)]]/Table1[[#This Row],[tp (ms) ^ to line (150 kHz)]])*10^6/12</f>
        <v>17434.21052631579</v>
      </c>
      <c r="F77" s="67">
        <v>11.4</v>
      </c>
      <c r="G77" s="67">
        <f>(Table1[[#This Row],[Core Diameter (in.)]]/Table1[[#This Row],[tp (ms) // to line (150 kHz)]])*10^6/12</f>
        <v>17434.21052631579</v>
      </c>
      <c r="H77" s="67">
        <f>AVERAGE(Table1[[#This Row],[^ Velocity ft/s]],Table1[[#This Row],[// Velocity ft/s]])</f>
        <v>17434.21052631579</v>
      </c>
      <c r="I77" s="65" t="s">
        <v>10</v>
      </c>
      <c r="J77" s="65" t="s">
        <v>115</v>
      </c>
      <c r="K77" s="65">
        <v>5</v>
      </c>
      <c r="L77" s="65">
        <v>5</v>
      </c>
      <c r="M77" s="65" t="s">
        <v>154</v>
      </c>
      <c r="N77" s="56" t="s">
        <v>126</v>
      </c>
    </row>
    <row r="78" spans="1:14" x14ac:dyDescent="0.3">
      <c r="A78" s="12" t="s">
        <v>76</v>
      </c>
      <c r="B78" s="42">
        <f t="shared" si="1"/>
        <v>40</v>
      </c>
      <c r="C78" s="2">
        <v>2.3849999999999998</v>
      </c>
      <c r="D78" s="67">
        <v>11.4</v>
      </c>
      <c r="E78" s="67">
        <f>(Table1[[#This Row],[Core Diameter (in.)]]/Table1[[#This Row],[tp (ms) ^ to line (150 kHz)]])*10^6/12</f>
        <v>17434.21052631579</v>
      </c>
      <c r="F78" s="67">
        <v>11.4</v>
      </c>
      <c r="G78" s="67">
        <f>(Table1[[#This Row],[Core Diameter (in.)]]/Table1[[#This Row],[tp (ms) // to line (150 kHz)]])*10^6/12</f>
        <v>17434.21052631579</v>
      </c>
      <c r="H78" s="67">
        <f>AVERAGE(Table1[[#This Row],[^ Velocity ft/s]],Table1[[#This Row],[// Velocity ft/s]])</f>
        <v>17434.21052631579</v>
      </c>
      <c r="I78" s="65" t="s">
        <v>10</v>
      </c>
      <c r="J78" s="65" t="s">
        <v>115</v>
      </c>
      <c r="K78" s="65">
        <v>5</v>
      </c>
      <c r="L78" s="65">
        <v>5</v>
      </c>
      <c r="M78" s="65" t="s">
        <v>154</v>
      </c>
      <c r="N78" s="56" t="s">
        <v>126</v>
      </c>
    </row>
    <row r="79" spans="1:14" x14ac:dyDescent="0.3">
      <c r="A79" s="12" t="s">
        <v>77</v>
      </c>
      <c r="B79" s="42">
        <f t="shared" si="1"/>
        <v>40.25</v>
      </c>
      <c r="C79" s="2">
        <v>2.3849999999999998</v>
      </c>
      <c r="D79" s="67">
        <v>11.4</v>
      </c>
      <c r="E79" s="67">
        <f>(Table1[[#This Row],[Core Diameter (in.)]]/Table1[[#This Row],[tp (ms) ^ to line (150 kHz)]])*10^6/12</f>
        <v>17434.21052631579</v>
      </c>
      <c r="F79" s="67">
        <v>11.4</v>
      </c>
      <c r="G79" s="67">
        <f>(Table1[[#This Row],[Core Diameter (in.)]]/Table1[[#This Row],[tp (ms) // to line (150 kHz)]])*10^6/12</f>
        <v>17434.21052631579</v>
      </c>
      <c r="H79" s="67">
        <f>AVERAGE(Table1[[#This Row],[^ Velocity ft/s]],Table1[[#This Row],[// Velocity ft/s]])</f>
        <v>17434.21052631579</v>
      </c>
      <c r="I79" s="65" t="s">
        <v>10</v>
      </c>
      <c r="J79" s="65" t="s">
        <v>115</v>
      </c>
      <c r="K79" s="65">
        <v>5</v>
      </c>
      <c r="L79" s="65">
        <v>5</v>
      </c>
      <c r="M79" s="65" t="s">
        <v>154</v>
      </c>
      <c r="N79" s="56" t="s">
        <v>126</v>
      </c>
    </row>
    <row r="80" spans="1:14" x14ac:dyDescent="0.3">
      <c r="A80" s="12" t="s">
        <v>78</v>
      </c>
      <c r="B80" s="42">
        <f t="shared" si="1"/>
        <v>41.25</v>
      </c>
      <c r="C80" s="2">
        <v>2.3849999999999998</v>
      </c>
      <c r="D80" s="6">
        <v>10.9</v>
      </c>
      <c r="E80" s="67">
        <f>(Table1[[#This Row],[Core Diameter (in.)]]/Table1[[#This Row],[tp (ms) ^ to line (150 kHz)]])*10^6/12</f>
        <v>18233.944954128438</v>
      </c>
      <c r="F80" s="32">
        <v>11.4</v>
      </c>
      <c r="G80" s="67">
        <f>(Table1[[#This Row],[Core Diameter (in.)]]/Table1[[#This Row],[tp (ms) // to line (150 kHz)]])*10^6/12</f>
        <v>17434.21052631579</v>
      </c>
      <c r="H80" s="67">
        <f>AVERAGE(Table1[[#This Row],[^ Velocity ft/s]],Table1[[#This Row],[// Velocity ft/s]])</f>
        <v>17834.077740222114</v>
      </c>
      <c r="I80" s="65" t="s">
        <v>10</v>
      </c>
      <c r="J80" s="65" t="s">
        <v>115</v>
      </c>
      <c r="K80" s="65">
        <v>5</v>
      </c>
      <c r="L80" s="65">
        <v>5</v>
      </c>
      <c r="M80" s="65" t="s">
        <v>154</v>
      </c>
      <c r="N80" s="56" t="s">
        <v>126</v>
      </c>
    </row>
    <row r="81" spans="1:14" x14ac:dyDescent="0.3">
      <c r="A81" s="12" t="s">
        <v>79</v>
      </c>
      <c r="B81" s="42">
        <f t="shared" si="1"/>
        <v>41.5</v>
      </c>
      <c r="C81" s="2">
        <v>2.383</v>
      </c>
      <c r="D81" s="6">
        <v>11.9</v>
      </c>
      <c r="E81" s="67">
        <f>(Table1[[#This Row],[Core Diameter (in.)]]/Table1[[#This Row],[tp (ms) ^ to line (150 kHz)]])*10^6/12</f>
        <v>16687.67507002801</v>
      </c>
      <c r="F81" s="32">
        <v>10.9</v>
      </c>
      <c r="G81" s="67">
        <f>(Table1[[#This Row],[Core Diameter (in.)]]/Table1[[#This Row],[tp (ms) // to line (150 kHz)]])*10^6/12</f>
        <v>18218.654434250762</v>
      </c>
      <c r="H81" s="67">
        <f>AVERAGE(Table1[[#This Row],[^ Velocity ft/s]],Table1[[#This Row],[// Velocity ft/s]])</f>
        <v>17453.164752139386</v>
      </c>
      <c r="I81" s="65" t="s">
        <v>10</v>
      </c>
      <c r="J81" s="65" t="s">
        <v>115</v>
      </c>
      <c r="K81" s="65">
        <v>5</v>
      </c>
      <c r="L81" s="65">
        <v>5</v>
      </c>
      <c r="M81" s="65" t="s">
        <v>154</v>
      </c>
      <c r="N81" s="56" t="s">
        <v>126</v>
      </c>
    </row>
    <row r="82" spans="1:14" x14ac:dyDescent="0.3">
      <c r="A82" s="12" t="s">
        <v>80</v>
      </c>
      <c r="B82" s="42">
        <f t="shared" si="1"/>
        <v>41.75</v>
      </c>
      <c r="C82" s="2">
        <v>2.3839999999999999</v>
      </c>
      <c r="D82" s="6">
        <v>11</v>
      </c>
      <c r="E82" s="67">
        <f>(Table1[[#This Row],[Core Diameter (in.)]]/Table1[[#This Row],[tp (ms) ^ to line (150 kHz)]])*10^6/12</f>
        <v>18060.60606060606</v>
      </c>
      <c r="F82" s="32">
        <v>11</v>
      </c>
      <c r="G82" s="67">
        <f>(Table1[[#This Row],[Core Diameter (in.)]]/Table1[[#This Row],[tp (ms) // to line (150 kHz)]])*10^6/12</f>
        <v>18060.60606060606</v>
      </c>
      <c r="H82" s="67">
        <f>AVERAGE(Table1[[#This Row],[^ Velocity ft/s]],Table1[[#This Row],[// Velocity ft/s]])</f>
        <v>18060.60606060606</v>
      </c>
      <c r="I82" s="65" t="s">
        <v>10</v>
      </c>
      <c r="J82" s="65" t="s">
        <v>115</v>
      </c>
      <c r="K82" s="65">
        <v>5</v>
      </c>
      <c r="L82" s="65">
        <v>5</v>
      </c>
      <c r="M82" s="65" t="s">
        <v>154</v>
      </c>
      <c r="N82" s="56" t="s">
        <v>126</v>
      </c>
    </row>
    <row r="83" spans="1:14" x14ac:dyDescent="0.3">
      <c r="A83" s="12" t="s">
        <v>161</v>
      </c>
      <c r="B83" s="42">
        <f t="shared" si="1"/>
        <v>42</v>
      </c>
      <c r="C83" s="2">
        <v>2.3849999999999998</v>
      </c>
      <c r="D83" s="6">
        <v>11.4</v>
      </c>
      <c r="E83" s="67">
        <f>(Table1[[#This Row],[Core Diameter (in.)]]/Table1[[#This Row],[tp (ms) ^ to line (150 kHz)]])*10^6/12</f>
        <v>17434.21052631579</v>
      </c>
      <c r="F83" s="32">
        <v>11.8</v>
      </c>
      <c r="G83" s="67">
        <f>(Table1[[#This Row],[Core Diameter (in.)]]/Table1[[#This Row],[tp (ms) // to line (150 kHz)]])*10^6/12</f>
        <v>16843.22033898305</v>
      </c>
      <c r="H83" s="67">
        <f>AVERAGE(Table1[[#This Row],[^ Velocity ft/s]],Table1[[#This Row],[// Velocity ft/s]])</f>
        <v>17138.71543264942</v>
      </c>
      <c r="I83" s="65" t="s">
        <v>10</v>
      </c>
      <c r="J83" s="65" t="s">
        <v>115</v>
      </c>
      <c r="K83" s="65">
        <v>5</v>
      </c>
      <c r="L83" s="65">
        <v>5</v>
      </c>
      <c r="M83" s="65" t="s">
        <v>154</v>
      </c>
      <c r="N83" s="56" t="s">
        <v>126</v>
      </c>
    </row>
    <row r="84" spans="1:14" x14ac:dyDescent="0.3">
      <c r="A84" s="1" t="s">
        <v>162</v>
      </c>
      <c r="B84" s="42">
        <f t="shared" si="1"/>
        <v>42.5</v>
      </c>
      <c r="C84" s="2">
        <v>2.3849999999999998</v>
      </c>
      <c r="D84" s="6">
        <v>11</v>
      </c>
      <c r="E84" s="67">
        <f>(Table1[[#This Row],[Core Diameter (in.)]]/Table1[[#This Row],[tp (ms) ^ to line (150 kHz)]])*10^6/12</f>
        <v>18068.181818181816</v>
      </c>
      <c r="F84" s="67">
        <v>11</v>
      </c>
      <c r="G84" s="67">
        <f>(Table1[[#This Row],[Core Diameter (in.)]]/Table1[[#This Row],[tp (ms) // to line (150 kHz)]])*10^6/12</f>
        <v>18068.181818181816</v>
      </c>
      <c r="H84" s="67">
        <f>AVERAGE(Table1[[#This Row],[^ Velocity ft/s]],Table1[[#This Row],[// Velocity ft/s]])</f>
        <v>18068.181818181816</v>
      </c>
      <c r="I84" s="65" t="s">
        <v>10</v>
      </c>
      <c r="J84" s="65" t="s">
        <v>115</v>
      </c>
      <c r="K84" s="65">
        <v>5</v>
      </c>
      <c r="L84" s="65">
        <v>5</v>
      </c>
      <c r="M84" s="65" t="s">
        <v>154</v>
      </c>
      <c r="N84" s="56" t="s">
        <v>126</v>
      </c>
    </row>
    <row r="85" spans="1:14" x14ac:dyDescent="0.3">
      <c r="A85" s="1" t="s">
        <v>164</v>
      </c>
      <c r="B85" s="42">
        <f t="shared" si="1"/>
        <v>42.916666666666664</v>
      </c>
      <c r="C85" s="66">
        <v>2.3849999999999998</v>
      </c>
      <c r="D85" s="6">
        <v>10.9</v>
      </c>
      <c r="E85" s="67">
        <f>(Table1[[#This Row],[Core Diameter (in.)]]/Table1[[#This Row],[tp (ms) ^ to line (150 kHz)]])*10^6/12</f>
        <v>18233.944954128438</v>
      </c>
      <c r="F85" s="67">
        <v>10.9</v>
      </c>
      <c r="G85" s="67">
        <f>(Table1[[#This Row],[Core Diameter (in.)]]/Table1[[#This Row],[tp (ms) // to line (150 kHz)]])*10^6/12</f>
        <v>18233.944954128438</v>
      </c>
      <c r="H85" s="67">
        <f>AVERAGE(Table1[[#This Row],[^ Velocity ft/s]],Table1[[#This Row],[// Velocity ft/s]])</f>
        <v>18233.944954128438</v>
      </c>
      <c r="I85" s="65" t="s">
        <v>10</v>
      </c>
      <c r="J85" s="65" t="s">
        <v>115</v>
      </c>
      <c r="K85" s="65">
        <v>5</v>
      </c>
      <c r="L85" s="65">
        <v>5</v>
      </c>
      <c r="M85" s="65" t="s">
        <v>154</v>
      </c>
      <c r="N85" s="56" t="s">
        <v>126</v>
      </c>
    </row>
    <row r="86" spans="1:14" x14ac:dyDescent="0.3">
      <c r="A86" s="1" t="s">
        <v>81</v>
      </c>
      <c r="B86" s="42">
        <f t="shared" si="1"/>
        <v>43.25</v>
      </c>
      <c r="C86" s="66">
        <v>2.3849999999999998</v>
      </c>
      <c r="D86" s="6">
        <v>11.9</v>
      </c>
      <c r="E86" s="67">
        <f>(Table1[[#This Row],[Core Diameter (in.)]]/Table1[[#This Row],[tp (ms) ^ to line (150 kHz)]])*10^6/12</f>
        <v>16701.680672268907</v>
      </c>
      <c r="F86" s="67">
        <v>11.9</v>
      </c>
      <c r="G86" s="67">
        <f>(Table1[[#This Row],[Core Diameter (in.)]]/Table1[[#This Row],[tp (ms) // to line (150 kHz)]])*10^6/12</f>
        <v>16701.680672268907</v>
      </c>
      <c r="H86" s="67">
        <f>AVERAGE(Table1[[#This Row],[^ Velocity ft/s]],Table1[[#This Row],[// Velocity ft/s]])</f>
        <v>16701.680672268907</v>
      </c>
      <c r="I86" s="65" t="s">
        <v>10</v>
      </c>
      <c r="J86" s="65" t="s">
        <v>115</v>
      </c>
      <c r="K86" s="65">
        <v>5</v>
      </c>
      <c r="L86" s="65">
        <v>5</v>
      </c>
      <c r="M86" s="65" t="s">
        <v>154</v>
      </c>
      <c r="N86" s="56" t="s">
        <v>126</v>
      </c>
    </row>
    <row r="87" spans="1:14" x14ac:dyDescent="0.3">
      <c r="A87" s="65" t="s">
        <v>163</v>
      </c>
      <c r="B87" s="42">
        <f t="shared" si="1"/>
        <v>43.5</v>
      </c>
      <c r="C87" s="2">
        <v>2.383</v>
      </c>
      <c r="D87" s="6">
        <v>11.4</v>
      </c>
      <c r="E87" s="67">
        <f>(Table1[[#This Row],[Core Diameter (in.)]]/Table1[[#This Row],[tp (ms) ^ to line (150 kHz)]])*10^6/12</f>
        <v>17419.590643274852</v>
      </c>
      <c r="F87" s="67">
        <v>11.4</v>
      </c>
      <c r="G87" s="67">
        <f>(Table1[[#This Row],[Core Diameter (in.)]]/Table1[[#This Row],[tp (ms) // to line (150 kHz)]])*10^6/12</f>
        <v>17419.590643274852</v>
      </c>
      <c r="H87" s="67">
        <f>AVERAGE(Table1[[#This Row],[^ Velocity ft/s]],Table1[[#This Row],[// Velocity ft/s]])</f>
        <v>17419.590643274852</v>
      </c>
      <c r="I87" s="65" t="s">
        <v>10</v>
      </c>
      <c r="J87" s="65" t="s">
        <v>115</v>
      </c>
      <c r="K87" s="65">
        <v>5</v>
      </c>
      <c r="L87" s="65">
        <v>5</v>
      </c>
      <c r="M87" s="65" t="s">
        <v>154</v>
      </c>
      <c r="N87" s="56" t="s">
        <v>126</v>
      </c>
    </row>
    <row r="88" spans="1:14" x14ac:dyDescent="0.3">
      <c r="A88" s="65" t="s">
        <v>82</v>
      </c>
      <c r="B88" s="42">
        <f t="shared" si="1"/>
        <v>43.75</v>
      </c>
      <c r="C88" s="2">
        <v>2.3809999999999998</v>
      </c>
      <c r="D88" s="6">
        <v>10.4</v>
      </c>
      <c r="E88" s="67">
        <f>(Table1[[#This Row],[Core Diameter (in.)]]/Table1[[#This Row],[tp (ms) ^ to line (150 kHz)]])*10^6/12</f>
        <v>19078.525641025637</v>
      </c>
      <c r="F88" s="67">
        <v>10.5</v>
      </c>
      <c r="G88" s="67">
        <f>(Table1[[#This Row],[Core Diameter (in.)]]/Table1[[#This Row],[tp (ms) // to line (150 kHz)]])*10^6/12</f>
        <v>18896.825396825396</v>
      </c>
      <c r="H88" s="67">
        <f>AVERAGE(Table1[[#This Row],[^ Velocity ft/s]],Table1[[#This Row],[// Velocity ft/s]])</f>
        <v>18987.675518925516</v>
      </c>
      <c r="I88" s="65" t="s">
        <v>10</v>
      </c>
      <c r="J88" s="65" t="s">
        <v>115</v>
      </c>
      <c r="K88" s="65">
        <v>5</v>
      </c>
      <c r="L88" s="65">
        <v>5</v>
      </c>
      <c r="M88" s="65" t="s">
        <v>154</v>
      </c>
      <c r="N88" s="56" t="s">
        <v>126</v>
      </c>
    </row>
    <row r="89" spans="1:14" x14ac:dyDescent="0.3">
      <c r="A89" s="1" t="s">
        <v>165</v>
      </c>
      <c r="B89" s="42">
        <f t="shared" si="1"/>
        <v>44.25</v>
      </c>
      <c r="C89" s="2">
        <v>2.3809999999999998</v>
      </c>
      <c r="D89" s="6">
        <v>9.4</v>
      </c>
      <c r="E89" s="67">
        <f>(Table1[[#This Row],[Core Diameter (in.)]]/Table1[[#This Row],[tp (ms) ^ to line (150 kHz)]])*10^6/12</f>
        <v>21108.15602836879</v>
      </c>
      <c r="F89" s="67">
        <v>9.9</v>
      </c>
      <c r="G89" s="67">
        <f>(Table1[[#This Row],[Core Diameter (in.)]]/Table1[[#This Row],[tp (ms) // to line (150 kHz)]])*10^6/12</f>
        <v>20042.087542087538</v>
      </c>
      <c r="H89" s="67">
        <f>AVERAGE(Table1[[#This Row],[^ Velocity ft/s]],Table1[[#This Row],[// Velocity ft/s]])</f>
        <v>20575.121785228162</v>
      </c>
      <c r="I89" s="65" t="s">
        <v>10</v>
      </c>
      <c r="J89" s="65" t="s">
        <v>115</v>
      </c>
      <c r="K89" s="65">
        <v>5</v>
      </c>
      <c r="L89" s="65">
        <v>5</v>
      </c>
      <c r="M89" s="65" t="s">
        <v>154</v>
      </c>
      <c r="N89" s="56" t="s">
        <v>126</v>
      </c>
    </row>
    <row r="90" spans="1:14" x14ac:dyDescent="0.3">
      <c r="A90" s="1" t="s">
        <v>44</v>
      </c>
      <c r="B90" s="42">
        <f t="shared" si="1"/>
        <v>44.5</v>
      </c>
      <c r="C90" s="2">
        <v>2.38</v>
      </c>
      <c r="D90" s="6">
        <v>9.4</v>
      </c>
      <c r="E90" s="67">
        <f>(Table1[[#This Row],[Core Diameter (in.)]]/Table1[[#This Row],[tp (ms) ^ to line (150 kHz)]])*10^6/12</f>
        <v>21099.290780141844</v>
      </c>
      <c r="F90" s="67">
        <v>9.9</v>
      </c>
      <c r="G90" s="67">
        <f>(Table1[[#This Row],[Core Diameter (in.)]]/Table1[[#This Row],[tp (ms) // to line (150 kHz)]])*10^6/12</f>
        <v>20033.670033670034</v>
      </c>
      <c r="H90" s="67">
        <f>AVERAGE(Table1[[#This Row],[^ Velocity ft/s]],Table1[[#This Row],[// Velocity ft/s]])</f>
        <v>20566.480406905939</v>
      </c>
      <c r="I90" s="65" t="s">
        <v>10</v>
      </c>
      <c r="J90" s="65" t="s">
        <v>115</v>
      </c>
      <c r="K90" s="65">
        <v>5</v>
      </c>
      <c r="L90" s="65">
        <v>5</v>
      </c>
      <c r="M90" s="65" t="s">
        <v>154</v>
      </c>
      <c r="N90" s="56" t="s">
        <v>126</v>
      </c>
    </row>
    <row r="91" spans="1:14" x14ac:dyDescent="0.3">
      <c r="A91" s="1" t="s">
        <v>45</v>
      </c>
      <c r="B91" s="42">
        <f t="shared" si="1"/>
        <v>44.75</v>
      </c>
      <c r="C91" s="2">
        <v>2.3759999999999999</v>
      </c>
      <c r="D91" s="6">
        <v>9.9</v>
      </c>
      <c r="E91" s="67">
        <f>(Table1[[#This Row],[Core Diameter (in.)]]/Table1[[#This Row],[tp (ms) ^ to line (150 kHz)]])*10^6/12</f>
        <v>20000</v>
      </c>
      <c r="F91" s="67">
        <v>10.4</v>
      </c>
      <c r="G91" s="67">
        <f>(Table1[[#This Row],[Core Diameter (in.)]]/Table1[[#This Row],[tp (ms) // to line (150 kHz)]])*10^6/12</f>
        <v>19038.461538461535</v>
      </c>
      <c r="H91" s="67">
        <f>AVERAGE(Table1[[#This Row],[^ Velocity ft/s]],Table1[[#This Row],[// Velocity ft/s]])</f>
        <v>19519.230769230766</v>
      </c>
      <c r="I91" s="65" t="s">
        <v>10</v>
      </c>
      <c r="J91" s="65" t="s">
        <v>115</v>
      </c>
      <c r="K91" s="65">
        <v>5</v>
      </c>
      <c r="L91" s="65">
        <v>5</v>
      </c>
      <c r="M91" s="65" t="s">
        <v>154</v>
      </c>
      <c r="N91" s="56" t="s">
        <v>126</v>
      </c>
    </row>
    <row r="92" spans="1:14" x14ac:dyDescent="0.3">
      <c r="A92" s="1" t="s">
        <v>39</v>
      </c>
      <c r="B92" s="42">
        <f t="shared" si="1"/>
        <v>45</v>
      </c>
      <c r="C92" s="2">
        <v>2.38</v>
      </c>
      <c r="D92" s="6">
        <v>10.6</v>
      </c>
      <c r="E92" s="67">
        <f>(Table1[[#This Row],[Core Diameter (in.)]]/Table1[[#This Row],[tp (ms) ^ to line (150 kHz)]])*10^6/12</f>
        <v>18710.691823899371</v>
      </c>
      <c r="F92" s="67">
        <v>10</v>
      </c>
      <c r="G92" s="67">
        <f>(Table1[[#This Row],[Core Diameter (in.)]]/Table1[[#This Row],[tp (ms) // to line (150 kHz)]])*10^6/12</f>
        <v>19833.333333333332</v>
      </c>
      <c r="H92" s="67">
        <f>AVERAGE(Table1[[#This Row],[^ Velocity ft/s]],Table1[[#This Row],[// Velocity ft/s]])</f>
        <v>19272.012578616352</v>
      </c>
      <c r="I92" s="65" t="s">
        <v>10</v>
      </c>
      <c r="J92" s="65" t="s">
        <v>115</v>
      </c>
      <c r="K92" s="65">
        <v>5</v>
      </c>
      <c r="L92" s="65">
        <v>6</v>
      </c>
      <c r="M92" s="65" t="s">
        <v>166</v>
      </c>
      <c r="N92" s="56" t="s">
        <v>126</v>
      </c>
    </row>
    <row r="93" spans="1:14" x14ac:dyDescent="0.3">
      <c r="A93" s="1" t="s">
        <v>46</v>
      </c>
      <c r="B93" s="42">
        <f t="shared" si="1"/>
        <v>45.25</v>
      </c>
      <c r="C93" s="2">
        <v>2.38</v>
      </c>
      <c r="D93" s="6">
        <v>10.4</v>
      </c>
      <c r="E93" s="67">
        <f>(Table1[[#This Row],[Core Diameter (in.)]]/Table1[[#This Row],[tp (ms) ^ to line (150 kHz)]])*10^6/12</f>
        <v>19070.51282051282</v>
      </c>
      <c r="F93" s="67">
        <v>9.9</v>
      </c>
      <c r="G93" s="67">
        <f>(Table1[[#This Row],[Core Diameter (in.)]]/Table1[[#This Row],[tp (ms) // to line (150 kHz)]])*10^6/12</f>
        <v>20033.670033670034</v>
      </c>
      <c r="H93" s="67">
        <f>AVERAGE(Table1[[#This Row],[^ Velocity ft/s]],Table1[[#This Row],[// Velocity ft/s]])</f>
        <v>19552.091427091429</v>
      </c>
      <c r="I93" s="65" t="s">
        <v>10</v>
      </c>
      <c r="J93" s="65" t="s">
        <v>115</v>
      </c>
      <c r="K93" s="65">
        <v>5</v>
      </c>
      <c r="L93" s="65">
        <v>6</v>
      </c>
      <c r="M93" s="65" t="s">
        <v>166</v>
      </c>
      <c r="N93" s="56" t="s">
        <v>126</v>
      </c>
    </row>
    <row r="94" spans="1:14" x14ac:dyDescent="0.3">
      <c r="A94" s="1" t="s">
        <v>47</v>
      </c>
      <c r="B94" s="42">
        <f t="shared" si="1"/>
        <v>45.5</v>
      </c>
      <c r="C94" s="2">
        <v>2.379</v>
      </c>
      <c r="D94" s="6">
        <v>9.6</v>
      </c>
      <c r="E94" s="67">
        <f>(Table1[[#This Row],[Core Diameter (in.)]]/Table1[[#This Row],[tp (ms) ^ to line (150 kHz)]])*10^6/12</f>
        <v>20651.041666666668</v>
      </c>
      <c r="F94" s="67">
        <v>9.4</v>
      </c>
      <c r="G94" s="67">
        <f>(Table1[[#This Row],[Core Diameter (in.)]]/Table1[[#This Row],[tp (ms) // to line (150 kHz)]])*10^6/12</f>
        <v>21090.425531914891</v>
      </c>
      <c r="H94" s="67">
        <f>AVERAGE(Table1[[#This Row],[^ Velocity ft/s]],Table1[[#This Row],[// Velocity ft/s]])</f>
        <v>20870.733599290779</v>
      </c>
      <c r="I94" s="65" t="s">
        <v>10</v>
      </c>
      <c r="J94" s="65" t="s">
        <v>115</v>
      </c>
      <c r="K94" s="65">
        <v>5</v>
      </c>
      <c r="L94" s="65">
        <v>6</v>
      </c>
      <c r="M94" s="65" t="s">
        <v>166</v>
      </c>
      <c r="N94" s="56" t="s">
        <v>126</v>
      </c>
    </row>
    <row r="95" spans="1:14" x14ac:dyDescent="0.3">
      <c r="A95" s="1" t="s">
        <v>48</v>
      </c>
      <c r="B95" s="42">
        <f t="shared" si="1"/>
        <v>45.75</v>
      </c>
      <c r="C95" s="2">
        <v>2.38</v>
      </c>
      <c r="D95" s="67">
        <v>9.6</v>
      </c>
      <c r="E95" s="67">
        <f>(Table1[[#This Row],[Core Diameter (in.)]]/Table1[[#This Row],[tp (ms) ^ to line (150 kHz)]])*10^6/12</f>
        <v>20659.722222222223</v>
      </c>
      <c r="F95" s="67">
        <v>9.4</v>
      </c>
      <c r="G95" s="67">
        <f>(Table1[[#This Row],[Core Diameter (in.)]]/Table1[[#This Row],[tp (ms) // to line (150 kHz)]])*10^6/12</f>
        <v>21099.290780141844</v>
      </c>
      <c r="H95" s="67">
        <f>AVERAGE(Table1[[#This Row],[^ Velocity ft/s]],Table1[[#This Row],[// Velocity ft/s]])</f>
        <v>20879.506501182033</v>
      </c>
      <c r="I95" s="65" t="s">
        <v>10</v>
      </c>
      <c r="J95" s="65" t="s">
        <v>115</v>
      </c>
      <c r="K95" s="65">
        <v>5</v>
      </c>
      <c r="L95" s="65">
        <v>6</v>
      </c>
      <c r="M95" s="65" t="s">
        <v>166</v>
      </c>
      <c r="N95" s="56" t="s">
        <v>126</v>
      </c>
    </row>
    <row r="96" spans="1:14" x14ac:dyDescent="0.3">
      <c r="A96" s="1" t="s">
        <v>167</v>
      </c>
      <c r="B96" s="42">
        <f t="shared" si="1"/>
        <v>46.25</v>
      </c>
      <c r="C96" s="2">
        <v>2.379</v>
      </c>
      <c r="D96" s="6">
        <v>9.9</v>
      </c>
      <c r="E96" s="67">
        <f>(Table1[[#This Row],[Core Diameter (in.)]]/Table1[[#This Row],[tp (ms) ^ to line (150 kHz)]])*10^6/12</f>
        <v>20025.252525252527</v>
      </c>
      <c r="F96" s="67">
        <v>9.4</v>
      </c>
      <c r="G96" s="67">
        <f>(Table1[[#This Row],[Core Diameter (in.)]]/Table1[[#This Row],[tp (ms) // to line (150 kHz)]])*10^6/12</f>
        <v>21090.425531914891</v>
      </c>
      <c r="H96" s="67">
        <f>AVERAGE(Table1[[#This Row],[^ Velocity ft/s]],Table1[[#This Row],[// Velocity ft/s]])</f>
        <v>20557.839028583709</v>
      </c>
      <c r="I96" s="65" t="s">
        <v>10</v>
      </c>
      <c r="J96" s="65" t="s">
        <v>115</v>
      </c>
      <c r="K96" s="65">
        <v>5</v>
      </c>
      <c r="L96" s="65">
        <v>6</v>
      </c>
      <c r="M96" s="65" t="s">
        <v>166</v>
      </c>
      <c r="N96" s="56" t="s">
        <v>126</v>
      </c>
    </row>
    <row r="97" spans="1:14" x14ac:dyDescent="0.3">
      <c r="A97" s="1" t="s">
        <v>50</v>
      </c>
      <c r="B97" s="42">
        <f t="shared" si="1"/>
        <v>47.25</v>
      </c>
      <c r="C97" s="2">
        <v>2.3849999999999998</v>
      </c>
      <c r="D97" s="6">
        <v>8.9</v>
      </c>
      <c r="E97" s="67">
        <f>(Table1[[#This Row],[Core Diameter (in.)]]/Table1[[#This Row],[tp (ms) ^ to line (150 kHz)]])*10^6/12</f>
        <v>22331.460674157304</v>
      </c>
      <c r="F97" s="67">
        <v>9.9</v>
      </c>
      <c r="G97" s="67">
        <f>(Table1[[#This Row],[Core Diameter (in.)]]/Table1[[#This Row],[tp (ms) // to line (150 kHz)]])*10^6/12</f>
        <v>20075.757575757572</v>
      </c>
      <c r="H97" s="67">
        <f>AVERAGE(Table1[[#This Row],[^ Velocity ft/s]],Table1[[#This Row],[// Velocity ft/s]])</f>
        <v>21203.609124957438</v>
      </c>
      <c r="I97" s="65" t="s">
        <v>10</v>
      </c>
      <c r="J97" s="65" t="s">
        <v>115</v>
      </c>
      <c r="K97" s="65">
        <v>5</v>
      </c>
      <c r="L97" s="65">
        <v>6</v>
      </c>
      <c r="M97" s="65" t="s">
        <v>166</v>
      </c>
      <c r="N97" s="56" t="s">
        <v>126</v>
      </c>
    </row>
    <row r="98" spans="1:14" x14ac:dyDescent="0.3">
      <c r="A98" s="1" t="s">
        <v>49</v>
      </c>
      <c r="B98" s="42">
        <f t="shared" si="1"/>
        <v>47.5</v>
      </c>
      <c r="C98" s="66">
        <v>2.3849999999999998</v>
      </c>
      <c r="D98" s="6">
        <v>8.9</v>
      </c>
      <c r="E98" s="67">
        <f>(Table1[[#This Row],[Core Diameter (in.)]]/Table1[[#This Row],[tp (ms) ^ to line (150 kHz)]])*10^6/12</f>
        <v>22331.460674157304</v>
      </c>
      <c r="F98" s="67">
        <v>9.4</v>
      </c>
      <c r="G98" s="67">
        <f>(Table1[[#This Row],[Core Diameter (in.)]]/Table1[[#This Row],[tp (ms) // to line (150 kHz)]])*10^6/12</f>
        <v>21143.617021276597</v>
      </c>
      <c r="H98" s="67">
        <f>AVERAGE(Table1[[#This Row],[^ Velocity ft/s]],Table1[[#This Row],[// Velocity ft/s]])</f>
        <v>21737.538847716951</v>
      </c>
      <c r="I98" s="65" t="s">
        <v>10</v>
      </c>
      <c r="J98" s="65" t="s">
        <v>115</v>
      </c>
      <c r="K98" s="65">
        <v>5</v>
      </c>
      <c r="L98" s="65">
        <v>6</v>
      </c>
      <c r="M98" s="65" t="s">
        <v>166</v>
      </c>
      <c r="N98" s="56" t="s">
        <v>126</v>
      </c>
    </row>
    <row r="99" spans="1:14" x14ac:dyDescent="0.3">
      <c r="A99" s="1" t="s">
        <v>168</v>
      </c>
      <c r="B99" s="42">
        <f t="shared" si="1"/>
        <v>47.75</v>
      </c>
      <c r="C99" s="66">
        <v>2.3849999999999998</v>
      </c>
      <c r="D99" s="6">
        <v>9.4</v>
      </c>
      <c r="E99" s="67">
        <f>(Table1[[#This Row],[Core Diameter (in.)]]/Table1[[#This Row],[tp (ms) ^ to line (150 kHz)]])*10^6/12</f>
        <v>21143.617021276597</v>
      </c>
      <c r="F99" s="67">
        <v>9.4</v>
      </c>
      <c r="G99" s="67">
        <f>(Table1[[#This Row],[Core Diameter (in.)]]/Table1[[#This Row],[tp (ms) // to line (150 kHz)]])*10^6/12</f>
        <v>21143.617021276597</v>
      </c>
      <c r="H99" s="67">
        <f>AVERAGE(Table1[[#This Row],[^ Velocity ft/s]],Table1[[#This Row],[// Velocity ft/s]])</f>
        <v>21143.617021276597</v>
      </c>
      <c r="I99" s="65" t="s">
        <v>10</v>
      </c>
      <c r="J99" s="65" t="s">
        <v>115</v>
      </c>
      <c r="K99" s="65">
        <v>5</v>
      </c>
      <c r="L99" s="65">
        <v>6</v>
      </c>
      <c r="M99" s="65" t="s">
        <v>166</v>
      </c>
      <c r="N99" s="56" t="s">
        <v>126</v>
      </c>
    </row>
    <row r="100" spans="1:14" x14ac:dyDescent="0.3">
      <c r="A100" s="1" t="s">
        <v>40</v>
      </c>
      <c r="B100" s="42">
        <f t="shared" si="1"/>
        <v>48</v>
      </c>
      <c r="C100" s="66">
        <v>2.3849999999999998</v>
      </c>
      <c r="D100" s="6">
        <v>9.4</v>
      </c>
      <c r="E100" s="67">
        <f>(Table1[[#This Row],[Core Diameter (in.)]]/Table1[[#This Row],[tp (ms) ^ to line (150 kHz)]])*10^6/12</f>
        <v>21143.617021276597</v>
      </c>
      <c r="F100" s="67">
        <v>10.4</v>
      </c>
      <c r="G100" s="67">
        <f>(Table1[[#This Row],[Core Diameter (in.)]]/Table1[[#This Row],[tp (ms) // to line (150 kHz)]])*10^6/12</f>
        <v>19110.576923076918</v>
      </c>
      <c r="H100" s="67">
        <f>AVERAGE(Table1[[#This Row],[^ Velocity ft/s]],Table1[[#This Row],[// Velocity ft/s]])</f>
        <v>20127.096972176758</v>
      </c>
      <c r="I100" s="65" t="s">
        <v>10</v>
      </c>
      <c r="J100" s="65" t="s">
        <v>115</v>
      </c>
      <c r="K100" s="65">
        <v>5</v>
      </c>
      <c r="L100" s="65">
        <v>6</v>
      </c>
      <c r="M100" s="65" t="s">
        <v>166</v>
      </c>
      <c r="N100" s="56" t="s">
        <v>126</v>
      </c>
    </row>
    <row r="101" spans="1:14" x14ac:dyDescent="0.3">
      <c r="A101" s="1" t="s">
        <v>51</v>
      </c>
      <c r="B101" s="42">
        <f t="shared" si="1"/>
        <v>48.25</v>
      </c>
      <c r="C101" s="66">
        <v>2.3849999999999998</v>
      </c>
      <c r="D101" s="6">
        <v>8.9</v>
      </c>
      <c r="E101" s="67">
        <f>(Table1[[#This Row],[Core Diameter (in.)]]/Table1[[#This Row],[tp (ms) ^ to line (150 kHz)]])*10^6/12</f>
        <v>22331.460674157304</v>
      </c>
      <c r="F101" s="67">
        <v>9.9</v>
      </c>
      <c r="G101" s="67">
        <f>(Table1[[#This Row],[Core Diameter (in.)]]/Table1[[#This Row],[tp (ms) // to line (150 kHz)]])*10^6/12</f>
        <v>20075.757575757572</v>
      </c>
      <c r="H101" s="67">
        <f>AVERAGE(Table1[[#This Row],[^ Velocity ft/s]],Table1[[#This Row],[// Velocity ft/s]])</f>
        <v>21203.609124957438</v>
      </c>
      <c r="I101" s="65" t="s">
        <v>10</v>
      </c>
      <c r="J101" s="65" t="s">
        <v>115</v>
      </c>
      <c r="K101" s="65">
        <v>5</v>
      </c>
      <c r="L101" s="65">
        <v>6</v>
      </c>
      <c r="M101" s="65" t="s">
        <v>166</v>
      </c>
      <c r="N101" s="56" t="s">
        <v>126</v>
      </c>
    </row>
    <row r="102" spans="1:14" x14ac:dyDescent="0.3">
      <c r="A102" s="1" t="s">
        <v>52</v>
      </c>
      <c r="B102" s="42">
        <f t="shared" si="1"/>
        <v>48.75</v>
      </c>
      <c r="C102" s="2">
        <v>2.38</v>
      </c>
      <c r="D102" s="6">
        <v>8.9</v>
      </c>
      <c r="E102" s="67">
        <f>(Table1[[#This Row],[Core Diameter (in.)]]/Table1[[#This Row],[tp (ms) ^ to line (150 kHz)]])*10^6/12</f>
        <v>22284.644194756551</v>
      </c>
      <c r="F102" s="67">
        <v>9.4</v>
      </c>
      <c r="G102" s="67">
        <f>(Table1[[#This Row],[Core Diameter (in.)]]/Table1[[#This Row],[tp (ms) // to line (150 kHz)]])*10^6/12</f>
        <v>21099.290780141844</v>
      </c>
      <c r="H102" s="67">
        <f>AVERAGE(Table1[[#This Row],[^ Velocity ft/s]],Table1[[#This Row],[// Velocity ft/s]])</f>
        <v>21691.967487449198</v>
      </c>
      <c r="I102" s="65" t="s">
        <v>10</v>
      </c>
      <c r="J102" s="65" t="s">
        <v>115</v>
      </c>
      <c r="K102" s="65">
        <v>5</v>
      </c>
      <c r="L102" s="65">
        <v>6</v>
      </c>
      <c r="M102" s="65" t="s">
        <v>166</v>
      </c>
      <c r="N102" s="56" t="s">
        <v>126</v>
      </c>
    </row>
    <row r="103" spans="1:14" x14ac:dyDescent="0.3">
      <c r="A103" s="1" t="s">
        <v>41</v>
      </c>
      <c r="B103" s="42">
        <f t="shared" si="1"/>
        <v>49</v>
      </c>
      <c r="C103" s="66">
        <v>2.38</v>
      </c>
      <c r="D103" s="6">
        <v>9.4</v>
      </c>
      <c r="E103" s="67">
        <f>(Table1[[#This Row],[Core Diameter (in.)]]/Table1[[#This Row],[tp (ms) ^ to line (150 kHz)]])*10^6/12</f>
        <v>21099.290780141844</v>
      </c>
      <c r="F103" s="67">
        <v>9.5</v>
      </c>
      <c r="G103" s="67">
        <f>(Table1[[#This Row],[Core Diameter (in.)]]/Table1[[#This Row],[tp (ms) // to line (150 kHz)]])*10^6/12</f>
        <v>20877.192982456138</v>
      </c>
      <c r="H103" s="67">
        <f>AVERAGE(Table1[[#This Row],[^ Velocity ft/s]],Table1[[#This Row],[// Velocity ft/s]])</f>
        <v>20988.241881298993</v>
      </c>
      <c r="I103" s="65"/>
      <c r="J103" s="65" t="s">
        <v>115</v>
      </c>
      <c r="K103" s="65">
        <v>5</v>
      </c>
      <c r="L103" s="65">
        <v>6</v>
      </c>
      <c r="M103" s="65" t="s">
        <v>166</v>
      </c>
      <c r="N103" s="56" t="s">
        <v>126</v>
      </c>
    </row>
    <row r="104" spans="1:14" x14ac:dyDescent="0.3">
      <c r="A104" s="1" t="s">
        <v>53</v>
      </c>
      <c r="B104" s="42">
        <f t="shared" si="1"/>
        <v>49.25</v>
      </c>
      <c r="C104" s="66">
        <v>2.38</v>
      </c>
      <c r="D104" s="6">
        <v>9.4</v>
      </c>
      <c r="E104" s="67">
        <f>(Table1[[#This Row],[Core Diameter (in.)]]/Table1[[#This Row],[tp (ms) ^ to line (150 kHz)]])*10^6/12</f>
        <v>21099.290780141844</v>
      </c>
      <c r="F104" s="67">
        <v>9.9</v>
      </c>
      <c r="G104" s="67">
        <f>(Table1[[#This Row],[Core Diameter (in.)]]/Table1[[#This Row],[tp (ms) // to line (150 kHz)]])*10^6/12</f>
        <v>20033.670033670034</v>
      </c>
      <c r="H104" s="67">
        <f>AVERAGE(Table1[[#This Row],[^ Velocity ft/s]],Table1[[#This Row],[// Velocity ft/s]])</f>
        <v>20566.480406905939</v>
      </c>
      <c r="I104" s="65"/>
      <c r="J104" s="65" t="s">
        <v>115</v>
      </c>
      <c r="K104" s="65">
        <v>5</v>
      </c>
      <c r="L104" s="65">
        <v>6</v>
      </c>
      <c r="M104" s="65" t="s">
        <v>166</v>
      </c>
      <c r="N104" s="56" t="s">
        <v>126</v>
      </c>
    </row>
    <row r="105" spans="1:14" x14ac:dyDescent="0.3">
      <c r="A105" s="1" t="s">
        <v>169</v>
      </c>
      <c r="B105" s="42">
        <f t="shared" si="1"/>
        <v>49.5</v>
      </c>
      <c r="C105" s="66">
        <v>2.38</v>
      </c>
      <c r="D105" s="6">
        <v>9.4</v>
      </c>
      <c r="E105" s="67">
        <f>(Table1[[#This Row],[Core Diameter (in.)]]/Table1[[#This Row],[tp (ms) ^ to line (150 kHz)]])*10^6/12</f>
        <v>21099.290780141844</v>
      </c>
      <c r="F105" s="67">
        <v>9.4</v>
      </c>
      <c r="G105" s="67">
        <f>(Table1[[#This Row],[Core Diameter (in.)]]/Table1[[#This Row],[tp (ms) // to line (150 kHz)]])*10^6/12</f>
        <v>21099.290780141844</v>
      </c>
      <c r="H105" s="67">
        <f>AVERAGE(Table1[[#This Row],[^ Velocity ft/s]],Table1[[#This Row],[// Velocity ft/s]])</f>
        <v>21099.290780141844</v>
      </c>
      <c r="I105" s="65"/>
      <c r="J105" s="65" t="s">
        <v>115</v>
      </c>
      <c r="K105" s="65">
        <v>5</v>
      </c>
      <c r="L105" s="65">
        <v>6</v>
      </c>
      <c r="M105" s="65" t="s">
        <v>166</v>
      </c>
      <c r="N105" s="56" t="s">
        <v>126</v>
      </c>
    </row>
    <row r="106" spans="1:14" x14ac:dyDescent="0.3">
      <c r="A106" s="1" t="s">
        <v>54</v>
      </c>
      <c r="B106" s="42">
        <f t="shared" si="1"/>
        <v>49.75</v>
      </c>
      <c r="C106" s="66">
        <v>2.38</v>
      </c>
      <c r="D106" s="6">
        <v>9.4</v>
      </c>
      <c r="E106" s="67">
        <f>(Table1[[#This Row],[Core Diameter (in.)]]/Table1[[#This Row],[tp (ms) ^ to line (150 kHz)]])*10^6/12</f>
        <v>21099.290780141844</v>
      </c>
      <c r="F106" s="67">
        <v>9.9</v>
      </c>
      <c r="G106" s="67">
        <f>(Table1[[#This Row],[Core Diameter (in.)]]/Table1[[#This Row],[tp (ms) // to line (150 kHz)]])*10^6/12</f>
        <v>20033.670033670034</v>
      </c>
      <c r="H106" s="67">
        <f>AVERAGE(Table1[[#This Row],[^ Velocity ft/s]],Table1[[#This Row],[// Velocity ft/s]])</f>
        <v>20566.480406905939</v>
      </c>
      <c r="I106" s="65"/>
      <c r="J106" s="65" t="s">
        <v>115</v>
      </c>
      <c r="K106" s="65">
        <v>5</v>
      </c>
      <c r="L106" s="65">
        <v>6</v>
      </c>
      <c r="M106" s="65" t="s">
        <v>166</v>
      </c>
      <c r="N106" s="56" t="s">
        <v>126</v>
      </c>
    </row>
    <row r="107" spans="1:14" x14ac:dyDescent="0.3">
      <c r="A107" s="1" t="s">
        <v>170</v>
      </c>
      <c r="B107" s="42">
        <f t="shared" si="1"/>
        <v>50.833333333333336</v>
      </c>
      <c r="C107" s="2">
        <v>2.38</v>
      </c>
      <c r="D107" s="6">
        <v>9.4</v>
      </c>
      <c r="E107" s="67">
        <f>(Table1[[#This Row],[Core Diameter (in.)]]/Table1[[#This Row],[tp (ms) ^ to line (150 kHz)]])*10^6/12</f>
        <v>21099.290780141844</v>
      </c>
      <c r="F107" s="67">
        <v>9.4</v>
      </c>
      <c r="G107" s="67">
        <f>(Table1[[#This Row],[Core Diameter (in.)]]/Table1[[#This Row],[tp (ms) // to line (150 kHz)]])*10^6/12</f>
        <v>21099.290780141844</v>
      </c>
      <c r="H107" s="67">
        <f>AVERAGE(Table1[[#This Row],[^ Velocity ft/s]],Table1[[#This Row],[// Velocity ft/s]])</f>
        <v>21099.290780141844</v>
      </c>
      <c r="I107" s="65"/>
      <c r="J107" s="65" t="s">
        <v>115</v>
      </c>
      <c r="K107" s="65">
        <v>5</v>
      </c>
      <c r="L107" s="65">
        <v>6</v>
      </c>
      <c r="M107" s="65" t="s">
        <v>166</v>
      </c>
      <c r="N107" s="56" t="s">
        <v>126</v>
      </c>
    </row>
    <row r="108" spans="1:14" x14ac:dyDescent="0.3">
      <c r="A108" s="1" t="s">
        <v>55</v>
      </c>
      <c r="B108" s="42">
        <f t="shared" si="1"/>
        <v>51.25</v>
      </c>
      <c r="C108" s="2">
        <v>2.383</v>
      </c>
      <c r="D108" s="6">
        <v>9.4</v>
      </c>
      <c r="E108" s="67">
        <f>(Table1[[#This Row],[Core Diameter (in.)]]/Table1[[#This Row],[tp (ms) ^ to line (150 kHz)]])*10^6/12</f>
        <v>21125.886524822698</v>
      </c>
      <c r="F108" s="67">
        <v>9.5</v>
      </c>
      <c r="G108" s="67">
        <f>(Table1[[#This Row],[Core Diameter (in.)]]/Table1[[#This Row],[tp (ms) // to line (150 kHz)]])*10^6/12</f>
        <v>20903.508771929828</v>
      </c>
      <c r="H108" s="67">
        <f>AVERAGE(Table1[[#This Row],[^ Velocity ft/s]],Table1[[#This Row],[// Velocity ft/s]])</f>
        <v>21014.697648376263</v>
      </c>
      <c r="I108" s="65"/>
      <c r="J108" s="65" t="s">
        <v>115</v>
      </c>
      <c r="K108" s="65">
        <v>5</v>
      </c>
      <c r="L108" s="65">
        <v>6</v>
      </c>
      <c r="M108" s="65" t="s">
        <v>166</v>
      </c>
      <c r="N108" s="56" t="s">
        <v>126</v>
      </c>
    </row>
    <row r="109" spans="1:14" x14ac:dyDescent="0.3">
      <c r="A109" s="1" t="s">
        <v>171</v>
      </c>
      <c r="B109" s="42">
        <f t="shared" si="1"/>
        <v>51.5</v>
      </c>
      <c r="C109" s="66">
        <v>2.383</v>
      </c>
      <c r="D109" s="6">
        <v>9</v>
      </c>
      <c r="E109" s="67">
        <f>(Table1[[#This Row],[Core Diameter (in.)]]/Table1[[#This Row],[tp (ms) ^ to line (150 kHz)]])*10^6/12</f>
        <v>22064.814814814814</v>
      </c>
      <c r="F109" s="67">
        <v>9.4</v>
      </c>
      <c r="G109" s="67">
        <f>(Table1[[#This Row],[Core Diameter (in.)]]/Table1[[#This Row],[tp (ms) // to line (150 kHz)]])*10^6/12</f>
        <v>21125.886524822698</v>
      </c>
      <c r="H109" s="67">
        <f>AVERAGE(Table1[[#This Row],[^ Velocity ft/s]],Table1[[#This Row],[// Velocity ft/s]])</f>
        <v>21595.350669818756</v>
      </c>
      <c r="I109" s="65"/>
      <c r="J109" s="65" t="s">
        <v>115</v>
      </c>
      <c r="K109" s="65">
        <v>5</v>
      </c>
      <c r="L109" s="65">
        <v>6</v>
      </c>
      <c r="M109" s="65" t="s">
        <v>166</v>
      </c>
      <c r="N109" s="56" t="s">
        <v>126</v>
      </c>
    </row>
    <row r="110" spans="1:14" x14ac:dyDescent="0.3">
      <c r="A110" s="1" t="s">
        <v>56</v>
      </c>
      <c r="B110" s="42">
        <f t="shared" si="1"/>
        <v>51.75</v>
      </c>
      <c r="C110" s="66">
        <v>2.383</v>
      </c>
      <c r="D110" s="6">
        <v>8.9</v>
      </c>
      <c r="E110" s="67">
        <f>(Table1[[#This Row],[Core Diameter (in.)]]/Table1[[#This Row],[tp (ms) ^ to line (150 kHz)]])*10^6/12</f>
        <v>22312.734082397001</v>
      </c>
      <c r="F110" s="67">
        <v>9.9</v>
      </c>
      <c r="G110" s="67">
        <f>(Table1[[#This Row],[Core Diameter (in.)]]/Table1[[#This Row],[tp (ms) // to line (150 kHz)]])*10^6/12</f>
        <v>20058.922558922557</v>
      </c>
      <c r="H110" s="67">
        <f>AVERAGE(Table1[[#This Row],[^ Velocity ft/s]],Table1[[#This Row],[// Velocity ft/s]])</f>
        <v>21185.828320659777</v>
      </c>
      <c r="I110" s="65"/>
      <c r="J110" s="65" t="s">
        <v>115</v>
      </c>
      <c r="K110" s="65">
        <v>5</v>
      </c>
      <c r="L110" s="65">
        <v>6</v>
      </c>
      <c r="M110" s="65" t="s">
        <v>166</v>
      </c>
      <c r="N110" s="56" t="s">
        <v>126</v>
      </c>
    </row>
    <row r="111" spans="1:14" x14ac:dyDescent="0.3">
      <c r="A111" s="1" t="s">
        <v>42</v>
      </c>
      <c r="B111" s="42">
        <f t="shared" si="1"/>
        <v>52.208333333333336</v>
      </c>
      <c r="C111" s="66">
        <v>2.38</v>
      </c>
      <c r="D111" s="6">
        <v>9.4</v>
      </c>
      <c r="E111" s="67">
        <f>(Table1[[#This Row],[Core Diameter (in.)]]/Table1[[#This Row],[tp (ms) ^ to line (150 kHz)]])*10^6/12</f>
        <v>21099.290780141844</v>
      </c>
      <c r="F111" s="67">
        <v>8.9</v>
      </c>
      <c r="G111" s="67">
        <f>(Table1[[#This Row],[Core Diameter (in.)]]/Table1[[#This Row],[tp (ms) // to line (150 kHz)]])*10^6/12</f>
        <v>22284.644194756551</v>
      </c>
      <c r="H111" s="67">
        <f>AVERAGE(Table1[[#This Row],[^ Velocity ft/s]],Table1[[#This Row],[// Velocity ft/s]])</f>
        <v>21691.967487449198</v>
      </c>
      <c r="I111" s="65"/>
      <c r="J111" s="65" t="s">
        <v>115</v>
      </c>
      <c r="K111" s="65">
        <v>5</v>
      </c>
      <c r="L111" s="65">
        <v>6</v>
      </c>
      <c r="M111" s="65" t="s">
        <v>166</v>
      </c>
      <c r="N111" s="56" t="s">
        <v>126</v>
      </c>
    </row>
    <row r="112" spans="1:14" x14ac:dyDescent="0.3">
      <c r="A112" s="1" t="s">
        <v>43</v>
      </c>
      <c r="B112" s="42">
        <f t="shared" si="1"/>
        <v>52.416666666666664</v>
      </c>
      <c r="C112" s="2">
        <v>2.3849999999999998</v>
      </c>
      <c r="D112" s="6">
        <v>9.4</v>
      </c>
      <c r="E112" s="67">
        <f>(Table1[[#This Row],[Core Diameter (in.)]]/Table1[[#This Row],[tp (ms) ^ to line (150 kHz)]])*10^6/12</f>
        <v>21143.617021276597</v>
      </c>
      <c r="F112" s="67">
        <v>9.4</v>
      </c>
      <c r="G112" s="67">
        <f>(Table1[[#This Row],[Core Diameter (in.)]]/Table1[[#This Row],[tp (ms) // to line (150 kHz)]])*10^6/12</f>
        <v>21143.617021276597</v>
      </c>
      <c r="H112" s="67">
        <f>AVERAGE(Table1[[#This Row],[^ Velocity ft/s]],Table1[[#This Row],[// Velocity ft/s]])</f>
        <v>21143.617021276597</v>
      </c>
      <c r="I112" s="65"/>
      <c r="J112" s="65" t="s">
        <v>115</v>
      </c>
      <c r="K112" s="65">
        <v>5</v>
      </c>
      <c r="L112" s="65">
        <v>6</v>
      </c>
      <c r="M112" s="65" t="s">
        <v>166</v>
      </c>
      <c r="N112" s="56" t="s">
        <v>126</v>
      </c>
    </row>
    <row r="113" spans="1:14" x14ac:dyDescent="0.3">
      <c r="A113" s="1" t="s">
        <v>57</v>
      </c>
      <c r="B113" s="42">
        <f t="shared" si="1"/>
        <v>53</v>
      </c>
      <c r="C113" s="66">
        <v>2.38</v>
      </c>
      <c r="D113" s="6">
        <v>9.9</v>
      </c>
      <c r="E113" s="67">
        <f>(Table1[[#This Row],[Core Diameter (in.)]]/Table1[[#This Row],[tp (ms) ^ to line (150 kHz)]])*10^6/12</f>
        <v>20033.670033670034</v>
      </c>
      <c r="F113" s="67">
        <v>9.4</v>
      </c>
      <c r="G113" s="67">
        <f>(Table1[[#This Row],[Core Diameter (in.)]]/Table1[[#This Row],[tp (ms) // to line (150 kHz)]])*10^6/12</f>
        <v>21099.290780141844</v>
      </c>
      <c r="H113" s="67">
        <f>AVERAGE(Table1[[#This Row],[^ Velocity ft/s]],Table1[[#This Row],[// Velocity ft/s]])</f>
        <v>20566.480406905939</v>
      </c>
      <c r="I113" s="65"/>
      <c r="J113" s="65" t="s">
        <v>115</v>
      </c>
      <c r="K113" s="65">
        <v>5</v>
      </c>
      <c r="L113" s="65">
        <v>6</v>
      </c>
      <c r="M113" s="65" t="s">
        <v>166</v>
      </c>
      <c r="N113" s="56" t="s">
        <v>126</v>
      </c>
    </row>
    <row r="114" spans="1:14" x14ac:dyDescent="0.3">
      <c r="A114" s="1" t="s">
        <v>60</v>
      </c>
      <c r="B114" s="42">
        <f t="shared" si="1"/>
        <v>53.25</v>
      </c>
      <c r="C114" s="66">
        <v>2.38</v>
      </c>
      <c r="D114" s="6">
        <v>9.5</v>
      </c>
      <c r="E114" s="67">
        <f>(Table1[[#This Row],[Core Diameter (in.)]]/Table1[[#This Row],[tp (ms) ^ to line (150 kHz)]])*10^6/12</f>
        <v>20877.192982456138</v>
      </c>
      <c r="F114" s="67">
        <v>9.9</v>
      </c>
      <c r="G114" s="67">
        <f>(Table1[[#This Row],[Core Diameter (in.)]]/Table1[[#This Row],[tp (ms) // to line (150 kHz)]])*10^6/12</f>
        <v>20033.670033670034</v>
      </c>
      <c r="H114" s="67">
        <f>AVERAGE(Table1[[#This Row],[^ Velocity ft/s]],Table1[[#This Row],[// Velocity ft/s]])</f>
        <v>20455.431508063084</v>
      </c>
      <c r="I114" s="65"/>
      <c r="J114" s="65" t="s">
        <v>115</v>
      </c>
      <c r="K114" s="65">
        <v>5</v>
      </c>
      <c r="L114" s="65">
        <v>6</v>
      </c>
      <c r="M114" s="65" t="s">
        <v>166</v>
      </c>
      <c r="N114" s="56" t="s">
        <v>126</v>
      </c>
    </row>
    <row r="115" spans="1:14" x14ac:dyDescent="0.3">
      <c r="A115" s="1" t="s">
        <v>61</v>
      </c>
      <c r="B115" s="42">
        <f t="shared" si="1"/>
        <v>53.75</v>
      </c>
      <c r="C115" s="66">
        <v>2.38</v>
      </c>
      <c r="D115" s="6">
        <v>9.9</v>
      </c>
      <c r="E115" s="67">
        <f>(Table1[[#This Row],[Core Diameter (in.)]]/Table1[[#This Row],[tp (ms) ^ to line (150 kHz)]])*10^6/12</f>
        <v>20033.670033670034</v>
      </c>
      <c r="F115" s="67">
        <v>10.4</v>
      </c>
      <c r="G115" s="67">
        <f>(Table1[[#This Row],[Core Diameter (in.)]]/Table1[[#This Row],[tp (ms) // to line (150 kHz)]])*10^6/12</f>
        <v>19070.51282051282</v>
      </c>
      <c r="H115" s="67">
        <f>AVERAGE(Table1[[#This Row],[^ Velocity ft/s]],Table1[[#This Row],[// Velocity ft/s]])</f>
        <v>19552.091427091429</v>
      </c>
      <c r="I115" s="65"/>
      <c r="J115" s="65" t="s">
        <v>115</v>
      </c>
      <c r="K115" s="65">
        <v>5</v>
      </c>
      <c r="L115" s="65">
        <v>7</v>
      </c>
      <c r="M115" s="65" t="s">
        <v>172</v>
      </c>
      <c r="N115" s="56" t="s">
        <v>126</v>
      </c>
    </row>
    <row r="116" spans="1:14" x14ac:dyDescent="0.3">
      <c r="A116" s="1" t="s">
        <v>58</v>
      </c>
      <c r="B116" s="42">
        <f t="shared" si="1"/>
        <v>54</v>
      </c>
      <c r="C116" s="66">
        <v>2.38</v>
      </c>
      <c r="D116" s="6">
        <v>9.4</v>
      </c>
      <c r="E116" s="67">
        <f>(Table1[[#This Row],[Core Diameter (in.)]]/Table1[[#This Row],[tp (ms) ^ to line (150 kHz)]])*10^6/12</f>
        <v>21099.290780141844</v>
      </c>
      <c r="F116" s="67">
        <v>9.4</v>
      </c>
      <c r="G116" s="67">
        <f>(Table1[[#This Row],[Core Diameter (in.)]]/Table1[[#This Row],[tp (ms) // to line (150 kHz)]])*10^6/12</f>
        <v>21099.290780141844</v>
      </c>
      <c r="H116" s="67">
        <f>AVERAGE(Table1[[#This Row],[^ Velocity ft/s]],Table1[[#This Row],[// Velocity ft/s]])</f>
        <v>21099.290780141844</v>
      </c>
      <c r="I116" s="65"/>
      <c r="J116" s="65" t="s">
        <v>115</v>
      </c>
      <c r="K116" s="65">
        <v>5</v>
      </c>
      <c r="L116" s="65">
        <v>7</v>
      </c>
      <c r="M116" s="65" t="s">
        <v>172</v>
      </c>
      <c r="N116" s="56" t="s">
        <v>126</v>
      </c>
    </row>
    <row r="117" spans="1:14" x14ac:dyDescent="0.3">
      <c r="A117" s="1" t="s">
        <v>62</v>
      </c>
      <c r="B117" s="42">
        <f t="shared" si="1"/>
        <v>54.25</v>
      </c>
      <c r="C117" s="66">
        <v>2.38</v>
      </c>
      <c r="D117" s="6">
        <v>9.5</v>
      </c>
      <c r="E117" s="67">
        <f>(Table1[[#This Row],[Core Diameter (in.)]]/Table1[[#This Row],[tp (ms) ^ to line (150 kHz)]])*10^6/12</f>
        <v>20877.192982456138</v>
      </c>
      <c r="F117" s="67">
        <v>9.4</v>
      </c>
      <c r="G117" s="67">
        <f>(Table1[[#This Row],[Core Diameter (in.)]]/Table1[[#This Row],[tp (ms) // to line (150 kHz)]])*10^6/12</f>
        <v>21099.290780141844</v>
      </c>
      <c r="H117" s="67">
        <f>AVERAGE(Table1[[#This Row],[^ Velocity ft/s]],Table1[[#This Row],[// Velocity ft/s]])</f>
        <v>20988.241881298993</v>
      </c>
      <c r="I117" s="65"/>
      <c r="J117" s="65" t="s">
        <v>115</v>
      </c>
      <c r="K117" s="65">
        <v>5</v>
      </c>
      <c r="L117" s="65">
        <v>7</v>
      </c>
      <c r="M117" s="65" t="s">
        <v>172</v>
      </c>
      <c r="N117" s="56" t="s">
        <v>126</v>
      </c>
    </row>
    <row r="118" spans="1:14" x14ac:dyDescent="0.3">
      <c r="A118" s="1" t="s">
        <v>63</v>
      </c>
      <c r="B118" s="42">
        <f t="shared" si="1"/>
        <v>54.5</v>
      </c>
      <c r="C118" s="66">
        <v>2.38</v>
      </c>
      <c r="D118" s="6">
        <v>9</v>
      </c>
      <c r="E118" s="67">
        <f>(Table1[[#This Row],[Core Diameter (in.)]]/Table1[[#This Row],[tp (ms) ^ to line (150 kHz)]])*10^6/12</f>
        <v>22037.037037037036</v>
      </c>
      <c r="F118" s="67">
        <v>9.5</v>
      </c>
      <c r="G118" s="67">
        <f>(Table1[[#This Row],[Core Diameter (in.)]]/Table1[[#This Row],[tp (ms) // to line (150 kHz)]])*10^6/12</f>
        <v>20877.192982456138</v>
      </c>
      <c r="H118" s="67">
        <f>AVERAGE(Table1[[#This Row],[^ Velocity ft/s]],Table1[[#This Row],[// Velocity ft/s]])</f>
        <v>21457.115009746587</v>
      </c>
      <c r="I118" s="65"/>
      <c r="J118" s="65" t="s">
        <v>115</v>
      </c>
      <c r="K118" s="65">
        <v>5</v>
      </c>
      <c r="L118" s="65">
        <v>7</v>
      </c>
      <c r="M118" s="65" t="s">
        <v>172</v>
      </c>
      <c r="N118" s="56" t="s">
        <v>126</v>
      </c>
    </row>
    <row r="119" spans="1:14" x14ac:dyDescent="0.3">
      <c r="A119" s="1" t="s">
        <v>64</v>
      </c>
      <c r="B119" s="42">
        <f t="shared" si="1"/>
        <v>54.75</v>
      </c>
      <c r="C119" s="66">
        <v>2.38</v>
      </c>
      <c r="D119" s="6">
        <v>9.4</v>
      </c>
      <c r="E119" s="67">
        <f>(Table1[[#This Row],[Core Diameter (in.)]]/Table1[[#This Row],[tp (ms) ^ to line (150 kHz)]])*10^6/12</f>
        <v>21099.290780141844</v>
      </c>
      <c r="F119" s="67">
        <v>9.6</v>
      </c>
      <c r="G119" s="67">
        <f>(Table1[[#This Row],[Core Diameter (in.)]]/Table1[[#This Row],[tp (ms) // to line (150 kHz)]])*10^6/12</f>
        <v>20659.722222222223</v>
      </c>
      <c r="H119" s="67">
        <f>AVERAGE(Table1[[#This Row],[^ Velocity ft/s]],Table1[[#This Row],[// Velocity ft/s]])</f>
        <v>20879.506501182033</v>
      </c>
      <c r="I119" s="65"/>
      <c r="J119" s="65" t="s">
        <v>115</v>
      </c>
      <c r="K119" s="65">
        <v>5</v>
      </c>
      <c r="L119" s="65">
        <v>7</v>
      </c>
      <c r="M119" s="65" t="s">
        <v>172</v>
      </c>
      <c r="N119" s="56" t="s">
        <v>126</v>
      </c>
    </row>
    <row r="120" spans="1:14" x14ac:dyDescent="0.3">
      <c r="A120" s="1" t="s">
        <v>65</v>
      </c>
      <c r="B120" s="42">
        <f t="shared" si="1"/>
        <v>55.25</v>
      </c>
      <c r="C120" s="2">
        <v>2.3820000000000001</v>
      </c>
      <c r="D120" s="6">
        <v>9.4</v>
      </c>
      <c r="E120" s="67">
        <f>(Table1[[#This Row],[Core Diameter (in.)]]/Table1[[#This Row],[tp (ms) ^ to line (150 kHz)]])*10^6/12</f>
        <v>21117.021276595744</v>
      </c>
      <c r="F120" s="67">
        <v>9.1999999999999993</v>
      </c>
      <c r="G120" s="67">
        <f>(Table1[[#This Row],[Core Diameter (in.)]]/Table1[[#This Row],[tp (ms) // to line (150 kHz)]])*10^6/12</f>
        <v>21576.08695652174</v>
      </c>
      <c r="H120" s="67">
        <f>AVERAGE(Table1[[#This Row],[^ Velocity ft/s]],Table1[[#This Row],[// Velocity ft/s]])</f>
        <v>21346.554116558742</v>
      </c>
      <c r="I120" s="65"/>
      <c r="J120" s="65" t="s">
        <v>115</v>
      </c>
      <c r="K120" s="65">
        <v>5</v>
      </c>
      <c r="L120" s="65">
        <v>7</v>
      </c>
      <c r="M120" s="65" t="s">
        <v>172</v>
      </c>
      <c r="N120" s="56" t="s">
        <v>126</v>
      </c>
    </row>
    <row r="121" spans="1:14" x14ac:dyDescent="0.3">
      <c r="A121" s="1" t="s">
        <v>173</v>
      </c>
      <c r="B121" s="42">
        <f t="shared" si="1"/>
        <v>55.75</v>
      </c>
      <c r="C121" s="2">
        <v>2.3820000000000001</v>
      </c>
      <c r="D121" s="6">
        <v>9.5</v>
      </c>
      <c r="E121" s="67">
        <f>(Table1[[#This Row],[Core Diameter (in.)]]/Table1[[#This Row],[tp (ms) ^ to line (150 kHz)]])*10^6/12</f>
        <v>20894.736842105263</v>
      </c>
      <c r="F121" s="67">
        <v>9.4</v>
      </c>
      <c r="G121" s="67">
        <f>(Table1[[#This Row],[Core Diameter (in.)]]/Table1[[#This Row],[tp (ms) // to line (150 kHz)]])*10^6/12</f>
        <v>21117.021276595744</v>
      </c>
      <c r="H121" s="67">
        <f>AVERAGE(Table1[[#This Row],[^ Velocity ft/s]],Table1[[#This Row],[// Velocity ft/s]])</f>
        <v>21005.879059350504</v>
      </c>
      <c r="I121" s="65"/>
      <c r="J121" s="65" t="s">
        <v>115</v>
      </c>
      <c r="K121" s="65">
        <v>5</v>
      </c>
      <c r="L121" s="65">
        <v>7</v>
      </c>
      <c r="M121" s="65" t="s">
        <v>172</v>
      </c>
      <c r="N121" s="56" t="s">
        <v>126</v>
      </c>
    </row>
    <row r="122" spans="1:14" x14ac:dyDescent="0.3">
      <c r="A122" s="1" t="s">
        <v>66</v>
      </c>
      <c r="B122" s="42">
        <f t="shared" si="1"/>
        <v>56.25</v>
      </c>
      <c r="C122" s="2">
        <v>2.38</v>
      </c>
      <c r="D122" s="6">
        <v>9.5</v>
      </c>
      <c r="E122" s="67">
        <f>(Table1[[#This Row],[Core Diameter (in.)]]/Table1[[#This Row],[tp (ms) ^ to line (150 kHz)]])*10^6/12</f>
        <v>20877.192982456138</v>
      </c>
      <c r="F122" s="67">
        <v>9.1999999999999993</v>
      </c>
      <c r="G122" s="67">
        <f>(Table1[[#This Row],[Core Diameter (in.)]]/Table1[[#This Row],[tp (ms) // to line (150 kHz)]])*10^6/12</f>
        <v>21557.971014492756</v>
      </c>
      <c r="H122" s="67">
        <f>AVERAGE(Table1[[#This Row],[^ Velocity ft/s]],Table1[[#This Row],[// Velocity ft/s]])</f>
        <v>21217.581998474445</v>
      </c>
      <c r="I122" s="65"/>
      <c r="J122" s="65" t="s">
        <v>115</v>
      </c>
      <c r="K122" s="65">
        <v>5</v>
      </c>
      <c r="L122" s="65">
        <v>7</v>
      </c>
      <c r="M122" s="65" t="s">
        <v>172</v>
      </c>
      <c r="N122" s="56" t="s">
        <v>126</v>
      </c>
    </row>
    <row r="123" spans="1:14" s="65" customFormat="1" x14ac:dyDescent="0.3">
      <c r="A123" s="65" t="s">
        <v>67</v>
      </c>
      <c r="B123" s="41">
        <f>--LEFT(A123,SEARCH("'",A123)-1)+IF( ISNUMBER(SEARCH("""",A123)),--MID(A123,SEARCH("'",A123)+1,SEARCH("""",A123)-SEARCH("'",A123)-1)/12)</f>
        <v>56.5</v>
      </c>
      <c r="C123" s="66">
        <v>2.38</v>
      </c>
      <c r="D123" s="67">
        <v>9.8000000000000007</v>
      </c>
      <c r="E123" s="67">
        <f>(Table1[[#This Row],[Core Diameter (in.)]]/Table1[[#This Row],[tp (ms) ^ to line (150 kHz)]])*10^6/12</f>
        <v>20238.095238095237</v>
      </c>
      <c r="F123" s="67">
        <v>9.9</v>
      </c>
      <c r="G123" s="67">
        <f>(Table1[[#This Row],[Core Diameter (in.)]]/Table1[[#This Row],[tp (ms) // to line (150 kHz)]])*10^6/12</f>
        <v>20033.670033670034</v>
      </c>
      <c r="H123" s="67">
        <f>AVERAGE(Table1[[#This Row],[^ Velocity ft/s]],Table1[[#This Row],[// Velocity ft/s]])</f>
        <v>20135.882635882634</v>
      </c>
      <c r="J123" s="65" t="s">
        <v>115</v>
      </c>
      <c r="K123" s="65">
        <v>5</v>
      </c>
      <c r="L123" s="65">
        <v>7</v>
      </c>
      <c r="M123" s="65" t="s">
        <v>172</v>
      </c>
      <c r="N123" s="56" t="s">
        <v>126</v>
      </c>
    </row>
    <row r="124" spans="1:14" x14ac:dyDescent="0.3">
      <c r="A124" s="1" t="s">
        <v>68</v>
      </c>
      <c r="B124" s="42">
        <f t="shared" si="1"/>
        <v>56.75</v>
      </c>
      <c r="C124" s="66">
        <v>2.38</v>
      </c>
      <c r="D124" s="6">
        <v>9.5</v>
      </c>
      <c r="E124" s="67">
        <f>(Table1[[#This Row],[Core Diameter (in.)]]/Table1[[#This Row],[tp (ms) ^ to line (150 kHz)]])*10^6/12</f>
        <v>20877.192982456138</v>
      </c>
      <c r="F124" s="67">
        <v>10.1</v>
      </c>
      <c r="G124" s="67">
        <f>(Table1[[#This Row],[Core Diameter (in.)]]/Table1[[#This Row],[tp (ms) // to line (150 kHz)]])*10^6/12</f>
        <v>19636.963696369636</v>
      </c>
      <c r="H124" s="67">
        <f>AVERAGE(Table1[[#This Row],[^ Velocity ft/s]],Table1[[#This Row],[// Velocity ft/s]])</f>
        <v>20257.078339412888</v>
      </c>
      <c r="I124" s="65"/>
      <c r="J124" s="65" t="s">
        <v>115</v>
      </c>
      <c r="K124" s="65">
        <v>5</v>
      </c>
      <c r="L124" s="65">
        <v>7</v>
      </c>
      <c r="M124" s="65" t="s">
        <v>172</v>
      </c>
      <c r="N124" s="56" t="s">
        <v>126</v>
      </c>
    </row>
    <row r="125" spans="1:14" x14ac:dyDescent="0.3">
      <c r="A125" s="1" t="s">
        <v>59</v>
      </c>
      <c r="B125" s="42">
        <f t="shared" si="1"/>
        <v>57</v>
      </c>
      <c r="C125" s="66">
        <v>2.38</v>
      </c>
      <c r="D125" s="6">
        <v>9</v>
      </c>
      <c r="E125" s="67">
        <f>(Table1[[#This Row],[Core Diameter (in.)]]/Table1[[#This Row],[tp (ms) ^ to line (150 kHz)]])*10^6/12</f>
        <v>22037.037037037036</v>
      </c>
      <c r="F125" s="67">
        <v>9.5</v>
      </c>
      <c r="G125" s="67">
        <f>(Table1[[#This Row],[Core Diameter (in.)]]/Table1[[#This Row],[tp (ms) // to line (150 kHz)]])*10^6/12</f>
        <v>20877.192982456138</v>
      </c>
      <c r="H125" s="67">
        <f>AVERAGE(Table1[[#This Row],[^ Velocity ft/s]],Table1[[#This Row],[// Velocity ft/s]])</f>
        <v>21457.115009746587</v>
      </c>
      <c r="I125" s="65"/>
      <c r="J125" s="65" t="s">
        <v>115</v>
      </c>
      <c r="K125" s="65">
        <v>5</v>
      </c>
      <c r="L125" s="65">
        <v>7</v>
      </c>
      <c r="M125" s="65" t="s">
        <v>172</v>
      </c>
      <c r="N125" s="56" t="s">
        <v>126</v>
      </c>
    </row>
    <row r="126" spans="1:14" x14ac:dyDescent="0.3">
      <c r="A126" s="1" t="s">
        <v>174</v>
      </c>
      <c r="B126" s="42">
        <f t="shared" si="1"/>
        <v>57.5</v>
      </c>
      <c r="C126" s="66">
        <v>2.38</v>
      </c>
      <c r="D126" s="6">
        <v>9.4</v>
      </c>
      <c r="E126" s="67">
        <f>(Table1[[#This Row],[Core Diameter (in.)]]/Table1[[#This Row],[tp (ms) ^ to line (150 kHz)]])*10^6/12</f>
        <v>21099.290780141844</v>
      </c>
      <c r="F126" s="67">
        <v>9.4</v>
      </c>
      <c r="G126" s="67">
        <f>(Table1[[#This Row],[Core Diameter (in.)]]/Table1[[#This Row],[tp (ms) // to line (150 kHz)]])*10^6/12</f>
        <v>21099.290780141844</v>
      </c>
      <c r="H126" s="67">
        <f>AVERAGE(Table1[[#This Row],[^ Velocity ft/s]],Table1[[#This Row],[// Velocity ft/s]])</f>
        <v>21099.290780141844</v>
      </c>
      <c r="I126" s="65" t="s">
        <v>175</v>
      </c>
      <c r="J126" s="65" t="s">
        <v>115</v>
      </c>
      <c r="K126" s="65">
        <v>5</v>
      </c>
      <c r="L126" s="65">
        <v>7</v>
      </c>
      <c r="M126" s="65" t="s">
        <v>172</v>
      </c>
      <c r="N126" s="56" t="s">
        <v>126</v>
      </c>
    </row>
    <row r="127" spans="1:14" x14ac:dyDescent="0.3">
      <c r="A127" s="1" t="s">
        <v>176</v>
      </c>
      <c r="B127" s="42">
        <f t="shared" si="1"/>
        <v>58.25</v>
      </c>
      <c r="C127" s="2">
        <v>2.3839999999999999</v>
      </c>
      <c r="D127" s="6">
        <v>9.3000000000000007</v>
      </c>
      <c r="E127" s="67">
        <f>(Table1[[#This Row],[Core Diameter (in.)]]/Table1[[#This Row],[tp (ms) ^ to line (150 kHz)]])*10^6/12</f>
        <v>21362.007168458778</v>
      </c>
      <c r="F127" s="67">
        <v>9.9</v>
      </c>
      <c r="G127" s="67">
        <f>(Table1[[#This Row],[Core Diameter (in.)]]/Table1[[#This Row],[tp (ms) // to line (150 kHz)]])*10^6/12</f>
        <v>20067.340067340065</v>
      </c>
      <c r="H127" s="67">
        <f>AVERAGE(Table1[[#This Row],[^ Velocity ft/s]],Table1[[#This Row],[// Velocity ft/s]])</f>
        <v>20714.673617899422</v>
      </c>
      <c r="I127" s="65"/>
      <c r="J127" s="65" t="s">
        <v>115</v>
      </c>
      <c r="K127" s="65">
        <v>5</v>
      </c>
      <c r="L127" s="65">
        <v>7</v>
      </c>
      <c r="M127" s="65" t="s">
        <v>172</v>
      </c>
      <c r="N127" s="56" t="s">
        <v>126</v>
      </c>
    </row>
    <row r="128" spans="1:14" x14ac:dyDescent="0.3">
      <c r="A128" s="1" t="s">
        <v>69</v>
      </c>
      <c r="B128" s="42">
        <f t="shared" si="1"/>
        <v>58.5</v>
      </c>
      <c r="C128" s="2">
        <v>2.3839999999999999</v>
      </c>
      <c r="D128" s="6">
        <v>9.4</v>
      </c>
      <c r="E128" s="67">
        <f>(Table1[[#This Row],[Core Diameter (in.)]]/Table1[[#This Row],[tp (ms) ^ to line (150 kHz)]])*10^6/12</f>
        <v>21134.751773049644</v>
      </c>
      <c r="F128" s="67">
        <v>9.9</v>
      </c>
      <c r="G128" s="67">
        <f>(Table1[[#This Row],[Core Diameter (in.)]]/Table1[[#This Row],[tp (ms) // to line (150 kHz)]])*10^6/12</f>
        <v>20067.340067340065</v>
      </c>
      <c r="H128" s="67">
        <f>AVERAGE(Table1[[#This Row],[^ Velocity ft/s]],Table1[[#This Row],[// Velocity ft/s]])</f>
        <v>20601.045920194854</v>
      </c>
      <c r="I128" s="65"/>
      <c r="J128" s="65" t="s">
        <v>115</v>
      </c>
      <c r="K128" s="65">
        <v>5</v>
      </c>
      <c r="L128" s="65">
        <v>7</v>
      </c>
      <c r="M128" s="65" t="s">
        <v>172</v>
      </c>
      <c r="N128" s="56" t="s">
        <v>126</v>
      </c>
    </row>
    <row r="129" spans="1:14" x14ac:dyDescent="0.3">
      <c r="A129" s="1" t="s">
        <v>70</v>
      </c>
      <c r="B129" s="42">
        <f t="shared" si="1"/>
        <v>58.75</v>
      </c>
      <c r="C129" s="2">
        <v>2.383</v>
      </c>
      <c r="D129" s="6">
        <v>8.9</v>
      </c>
      <c r="E129" s="67">
        <f>(Table1[[#This Row],[Core Diameter (in.)]]/Table1[[#This Row],[tp (ms) ^ to line (150 kHz)]])*10^6/12</f>
        <v>22312.734082397001</v>
      </c>
      <c r="F129" s="67">
        <v>10.4</v>
      </c>
      <c r="G129" s="67">
        <f>(Table1[[#This Row],[Core Diameter (in.)]]/Table1[[#This Row],[tp (ms) // to line (150 kHz)]])*10^6/12</f>
        <v>19094.551282051281</v>
      </c>
      <c r="H129" s="67">
        <f>AVERAGE(Table1[[#This Row],[^ Velocity ft/s]],Table1[[#This Row],[// Velocity ft/s]])</f>
        <v>20703.642682224141</v>
      </c>
      <c r="I129" s="65"/>
      <c r="J129" s="65" t="s">
        <v>115</v>
      </c>
      <c r="K129" s="65">
        <v>5</v>
      </c>
      <c r="L129" s="65">
        <v>7</v>
      </c>
      <c r="M129" s="65" t="s">
        <v>172</v>
      </c>
      <c r="N129" s="56" t="s">
        <v>126</v>
      </c>
    </row>
    <row r="130" spans="1:14" x14ac:dyDescent="0.3">
      <c r="A130" s="1" t="s">
        <v>177</v>
      </c>
      <c r="B130" s="42">
        <f t="shared" ref="B130:B193" si="2">--LEFT(A130,SEARCH("'",A130)-1)+IF( ISNUMBER(SEARCH("""",A130)),--MID(A130,SEARCH("'",A130)+1,SEARCH("""",A130)-SEARCH("'",A130)-1)/12)</f>
        <v>59</v>
      </c>
      <c r="C130" s="2">
        <v>2.38</v>
      </c>
      <c r="D130" s="6">
        <v>9.5</v>
      </c>
      <c r="E130" s="67">
        <f>(Table1[[#This Row],[Core Diameter (in.)]]/Table1[[#This Row],[tp (ms) ^ to line (150 kHz)]])*10^6/12</f>
        <v>20877.192982456138</v>
      </c>
      <c r="F130" s="67">
        <v>10.4</v>
      </c>
      <c r="G130" s="67">
        <f>(Table1[[#This Row],[Core Diameter (in.)]]/Table1[[#This Row],[tp (ms) // to line (150 kHz)]])*10^6/12</f>
        <v>19070.51282051282</v>
      </c>
      <c r="H130" s="67">
        <f>AVERAGE(Table1[[#This Row],[^ Velocity ft/s]],Table1[[#This Row],[// Velocity ft/s]])</f>
        <v>19973.852901484479</v>
      </c>
      <c r="I130" s="65"/>
      <c r="J130" s="65" t="s">
        <v>115</v>
      </c>
      <c r="K130" s="65">
        <v>5</v>
      </c>
      <c r="L130" s="65">
        <v>7</v>
      </c>
      <c r="M130" s="65" t="s">
        <v>172</v>
      </c>
      <c r="N130" s="56" t="s">
        <v>126</v>
      </c>
    </row>
    <row r="131" spans="1:14" x14ac:dyDescent="0.3">
      <c r="A131" s="1" t="s">
        <v>178</v>
      </c>
      <c r="B131" s="42">
        <f t="shared" si="2"/>
        <v>59.5</v>
      </c>
      <c r="C131" s="2">
        <v>2.3820000000000001</v>
      </c>
      <c r="D131" s="6">
        <v>9.4</v>
      </c>
      <c r="E131" s="67">
        <f>(Table1[[#This Row],[Core Diameter (in.)]]/Table1[[#This Row],[tp (ms) ^ to line (150 kHz)]])*10^6/12</f>
        <v>21117.021276595744</v>
      </c>
      <c r="F131" s="67">
        <v>11</v>
      </c>
      <c r="G131" s="67">
        <f>(Table1[[#This Row],[Core Diameter (in.)]]/Table1[[#This Row],[tp (ms) // to line (150 kHz)]])*10^6/12</f>
        <v>18045.454545454548</v>
      </c>
      <c r="H131" s="67">
        <f>AVERAGE(Table1[[#This Row],[^ Velocity ft/s]],Table1[[#This Row],[// Velocity ft/s]])</f>
        <v>19581.237911025146</v>
      </c>
      <c r="I131" s="65"/>
      <c r="J131" s="65" t="s">
        <v>115</v>
      </c>
      <c r="K131" s="65">
        <v>5</v>
      </c>
      <c r="L131" s="65">
        <v>7</v>
      </c>
      <c r="M131" s="65" t="s">
        <v>172</v>
      </c>
      <c r="N131" s="56" t="s">
        <v>126</v>
      </c>
    </row>
    <row r="132" spans="1:14" x14ac:dyDescent="0.3">
      <c r="A132" s="1" t="s">
        <v>179</v>
      </c>
      <c r="B132" s="42">
        <f t="shared" si="2"/>
        <v>59.75</v>
      </c>
      <c r="C132" s="2">
        <v>2.3820000000000001</v>
      </c>
      <c r="D132" s="6">
        <v>8.9</v>
      </c>
      <c r="E132" s="67">
        <f>(Table1[[#This Row],[Core Diameter (in.)]]/Table1[[#This Row],[tp (ms) ^ to line (150 kHz)]])*10^6/12</f>
        <v>22303.370786516854</v>
      </c>
      <c r="F132" s="67">
        <v>10.4</v>
      </c>
      <c r="G132" s="67">
        <f>(Table1[[#This Row],[Core Diameter (in.)]]/Table1[[#This Row],[tp (ms) // to line (150 kHz)]])*10^6/12</f>
        <v>19086.538461538465</v>
      </c>
      <c r="H132" s="67">
        <f>AVERAGE(Table1[[#This Row],[^ Velocity ft/s]],Table1[[#This Row],[// Velocity ft/s]])</f>
        <v>20694.954624027661</v>
      </c>
      <c r="I132" s="65"/>
      <c r="J132" s="65" t="s">
        <v>115</v>
      </c>
      <c r="K132" s="65">
        <v>5</v>
      </c>
      <c r="L132" s="65">
        <v>7</v>
      </c>
      <c r="M132" s="65" t="s">
        <v>172</v>
      </c>
      <c r="N132" s="56" t="s">
        <v>126</v>
      </c>
    </row>
    <row r="133" spans="1:14" x14ac:dyDescent="0.3">
      <c r="A133" s="1" t="s">
        <v>180</v>
      </c>
      <c r="B133" s="42">
        <f t="shared" si="2"/>
        <v>60.25</v>
      </c>
      <c r="C133" s="2">
        <v>2.38</v>
      </c>
      <c r="D133" s="6">
        <v>9.5</v>
      </c>
      <c r="E133" s="67">
        <f>(Table1[[#This Row],[Core Diameter (in.)]]/Table1[[#This Row],[tp (ms) ^ to line (150 kHz)]])*10^6/12</f>
        <v>20877.192982456138</v>
      </c>
      <c r="F133" s="67">
        <v>10.3</v>
      </c>
      <c r="G133" s="67">
        <f>(Table1[[#This Row],[Core Diameter (in.)]]/Table1[[#This Row],[tp (ms) // to line (150 kHz)]])*10^6/12</f>
        <v>19255.663430420711</v>
      </c>
      <c r="H133" s="67">
        <f>AVERAGE(Table1[[#This Row],[^ Velocity ft/s]],Table1[[#This Row],[// Velocity ft/s]])</f>
        <v>20066.428206438424</v>
      </c>
      <c r="I133" s="65"/>
      <c r="J133" s="65" t="s">
        <v>115</v>
      </c>
      <c r="K133" s="65">
        <v>5</v>
      </c>
      <c r="L133" s="65">
        <v>7</v>
      </c>
      <c r="M133" s="65" t="s">
        <v>172</v>
      </c>
      <c r="N133" s="56" t="s">
        <v>126</v>
      </c>
    </row>
    <row r="134" spans="1:14" x14ac:dyDescent="0.3">
      <c r="A134" s="1" t="s">
        <v>71</v>
      </c>
      <c r="B134" s="42">
        <f t="shared" si="2"/>
        <v>60.75</v>
      </c>
      <c r="C134" s="2">
        <v>2.3839999999999999</v>
      </c>
      <c r="D134" s="6">
        <v>10</v>
      </c>
      <c r="E134" s="67">
        <f>(Table1[[#This Row],[Core Diameter (in.)]]/Table1[[#This Row],[tp (ms) ^ to line (150 kHz)]])*10^6/12</f>
        <v>19866.666666666668</v>
      </c>
      <c r="F134" s="67">
        <v>12.6</v>
      </c>
      <c r="G134" s="67">
        <f>(Table1[[#This Row],[Core Diameter (in.)]]/Table1[[#This Row],[tp (ms) // to line (150 kHz)]])*10^6/12</f>
        <v>15767.195767195766</v>
      </c>
      <c r="H134" s="67">
        <f>AVERAGE(Table1[[#This Row],[^ Velocity ft/s]],Table1[[#This Row],[// Velocity ft/s]])</f>
        <v>17816.931216931218</v>
      </c>
      <c r="I134" s="65"/>
      <c r="J134" s="65" t="s">
        <v>115</v>
      </c>
      <c r="K134" s="65">
        <v>5</v>
      </c>
      <c r="L134" s="65">
        <v>7</v>
      </c>
      <c r="M134" s="65" t="s">
        <v>172</v>
      </c>
      <c r="N134" s="56" t="s">
        <v>126</v>
      </c>
    </row>
    <row r="135" spans="1:14" x14ac:dyDescent="0.3">
      <c r="A135" s="1" t="s">
        <v>181</v>
      </c>
      <c r="B135" s="42">
        <f t="shared" si="2"/>
        <v>61.25</v>
      </c>
      <c r="C135" s="2">
        <v>2.3849999999999998</v>
      </c>
      <c r="D135" s="6">
        <v>9.9</v>
      </c>
      <c r="E135" s="67">
        <f>(Table1[[#This Row],[Core Diameter (in.)]]/Table1[[#This Row],[tp (ms) ^ to line (150 kHz)]])*10^6/12</f>
        <v>20075.757575757572</v>
      </c>
      <c r="F135" s="67">
        <v>10.9</v>
      </c>
      <c r="G135" s="67">
        <f>(Table1[[#This Row],[Core Diameter (in.)]]/Table1[[#This Row],[tp (ms) // to line (150 kHz)]])*10^6/12</f>
        <v>18233.944954128438</v>
      </c>
      <c r="H135" s="67">
        <f>AVERAGE(Table1[[#This Row],[^ Velocity ft/s]],Table1[[#This Row],[// Velocity ft/s]])</f>
        <v>19154.851264943005</v>
      </c>
      <c r="I135" s="65"/>
      <c r="J135" s="65" t="s">
        <v>115</v>
      </c>
      <c r="K135" s="65">
        <v>5</v>
      </c>
      <c r="L135" s="65">
        <v>7</v>
      </c>
      <c r="M135" s="65" t="s">
        <v>172</v>
      </c>
      <c r="N135" s="56" t="s">
        <v>126</v>
      </c>
    </row>
    <row r="136" spans="1:14" x14ac:dyDescent="0.3">
      <c r="A136" s="1" t="s">
        <v>183</v>
      </c>
      <c r="B136" s="42">
        <f t="shared" si="2"/>
        <v>61.75</v>
      </c>
      <c r="C136" s="66">
        <v>2.3849999999999998</v>
      </c>
      <c r="D136" s="6">
        <v>9.4</v>
      </c>
      <c r="E136" s="67">
        <f>(Table1[[#This Row],[Core Diameter (in.)]]/Table1[[#This Row],[tp (ms) ^ to line (150 kHz)]])*10^6/12</f>
        <v>21143.617021276597</v>
      </c>
      <c r="F136" s="67">
        <v>10.4</v>
      </c>
      <c r="G136" s="67">
        <f>(Table1[[#This Row],[Core Diameter (in.)]]/Table1[[#This Row],[tp (ms) // to line (150 kHz)]])*10^6/12</f>
        <v>19110.576923076918</v>
      </c>
      <c r="H136" s="67">
        <f>AVERAGE(Table1[[#This Row],[^ Velocity ft/s]],Table1[[#This Row],[// Velocity ft/s]])</f>
        <v>20127.096972176758</v>
      </c>
      <c r="I136" s="65"/>
      <c r="J136" s="65" t="s">
        <v>115</v>
      </c>
      <c r="K136" s="65">
        <v>5</v>
      </c>
      <c r="L136" s="65">
        <v>8</v>
      </c>
      <c r="M136" s="65" t="s">
        <v>182</v>
      </c>
      <c r="N136" s="56" t="s">
        <v>126</v>
      </c>
    </row>
    <row r="137" spans="1:14" x14ac:dyDescent="0.3">
      <c r="A137" s="1" t="s">
        <v>90</v>
      </c>
      <c r="B137" s="42">
        <f t="shared" si="2"/>
        <v>62</v>
      </c>
      <c r="C137" s="2">
        <v>2.3860000000000001</v>
      </c>
      <c r="D137" s="6">
        <v>9</v>
      </c>
      <c r="E137" s="67">
        <f>(Table1[[#This Row],[Core Diameter (in.)]]/Table1[[#This Row],[tp (ms) ^ to line (150 kHz)]])*10^6/12</f>
        <v>22092.592592592595</v>
      </c>
      <c r="F137" s="67">
        <v>9.9</v>
      </c>
      <c r="G137" s="67">
        <f>(Table1[[#This Row],[Core Diameter (in.)]]/Table1[[#This Row],[tp (ms) // to line (150 kHz)]])*10^6/12</f>
        <v>20084.175084175084</v>
      </c>
      <c r="H137" s="67">
        <f>AVERAGE(Table1[[#This Row],[^ Velocity ft/s]],Table1[[#This Row],[// Velocity ft/s]])</f>
        <v>21088.383838383837</v>
      </c>
      <c r="I137" s="65"/>
      <c r="J137" s="65" t="s">
        <v>115</v>
      </c>
      <c r="K137" s="65">
        <v>5</v>
      </c>
      <c r="L137" s="65">
        <v>8</v>
      </c>
      <c r="M137" s="65" t="s">
        <v>182</v>
      </c>
      <c r="N137" s="56" t="s">
        <v>126</v>
      </c>
    </row>
    <row r="138" spans="1:14" x14ac:dyDescent="0.3">
      <c r="A138" s="1" t="s">
        <v>91</v>
      </c>
      <c r="B138" s="42">
        <f t="shared" si="2"/>
        <v>62.25</v>
      </c>
      <c r="C138" s="2">
        <v>2.387</v>
      </c>
      <c r="D138" s="6">
        <v>9.1</v>
      </c>
      <c r="E138" s="67">
        <f>(Table1[[#This Row],[Core Diameter (in.)]]/Table1[[#This Row],[tp (ms) ^ to line (150 kHz)]])*10^6/12</f>
        <v>21858.974358974359</v>
      </c>
      <c r="F138" s="67">
        <v>9.9</v>
      </c>
      <c r="G138" s="67">
        <f>(Table1[[#This Row],[Core Diameter (in.)]]/Table1[[#This Row],[tp (ms) // to line (150 kHz)]])*10^6/12</f>
        <v>20092.592592592591</v>
      </c>
      <c r="H138" s="67">
        <f>AVERAGE(Table1[[#This Row],[^ Velocity ft/s]],Table1[[#This Row],[// Velocity ft/s]])</f>
        <v>20975.783475783475</v>
      </c>
      <c r="I138" s="65"/>
      <c r="J138" s="65" t="s">
        <v>115</v>
      </c>
      <c r="K138" s="65">
        <v>5</v>
      </c>
      <c r="L138" s="65">
        <v>8</v>
      </c>
      <c r="M138" s="65" t="s">
        <v>182</v>
      </c>
      <c r="N138" s="56" t="s">
        <v>126</v>
      </c>
    </row>
    <row r="139" spans="1:14" x14ac:dyDescent="0.3">
      <c r="A139" s="1" t="s">
        <v>92</v>
      </c>
      <c r="B139" s="42">
        <f t="shared" si="2"/>
        <v>62.75</v>
      </c>
      <c r="C139" s="66">
        <v>2.387</v>
      </c>
      <c r="D139" s="6">
        <v>8.9</v>
      </c>
      <c r="E139" s="67">
        <f>(Table1[[#This Row],[Core Diameter (in.)]]/Table1[[#This Row],[tp (ms) ^ to line (150 kHz)]])*10^6/12</f>
        <v>22350.187265917601</v>
      </c>
      <c r="F139" s="67">
        <v>9.9</v>
      </c>
      <c r="G139" s="67">
        <f>(Table1[[#This Row],[Core Diameter (in.)]]/Table1[[#This Row],[tp (ms) // to line (150 kHz)]])*10^6/12</f>
        <v>20092.592592592591</v>
      </c>
      <c r="H139" s="67">
        <f>AVERAGE(Table1[[#This Row],[^ Velocity ft/s]],Table1[[#This Row],[// Velocity ft/s]])</f>
        <v>21221.389929255096</v>
      </c>
      <c r="I139" s="65"/>
      <c r="J139" s="65" t="s">
        <v>115</v>
      </c>
      <c r="K139" s="65">
        <v>5</v>
      </c>
      <c r="L139" s="65">
        <v>8</v>
      </c>
      <c r="M139" s="65" t="s">
        <v>182</v>
      </c>
      <c r="N139" s="56" t="s">
        <v>126</v>
      </c>
    </row>
    <row r="140" spans="1:14" x14ac:dyDescent="0.3">
      <c r="A140" s="1" t="s">
        <v>93</v>
      </c>
      <c r="B140" s="42">
        <f t="shared" si="2"/>
        <v>63</v>
      </c>
      <c r="C140" s="66">
        <v>2.387</v>
      </c>
      <c r="D140" s="6">
        <v>9</v>
      </c>
      <c r="E140" s="67">
        <f>(Table1[[#This Row],[Core Diameter (in.)]]/Table1[[#This Row],[tp (ms) ^ to line (150 kHz)]])*10^6/12</f>
        <v>22101.851851851854</v>
      </c>
      <c r="F140" s="67">
        <v>9.9</v>
      </c>
      <c r="G140" s="67">
        <f>(Table1[[#This Row],[Core Diameter (in.)]]/Table1[[#This Row],[tp (ms) // to line (150 kHz)]])*10^6/12</f>
        <v>20092.592592592591</v>
      </c>
      <c r="H140" s="67">
        <f>AVERAGE(Table1[[#This Row],[^ Velocity ft/s]],Table1[[#This Row],[// Velocity ft/s]])</f>
        <v>21097.222222222223</v>
      </c>
      <c r="J140" s="65" t="s">
        <v>115</v>
      </c>
      <c r="K140" s="65">
        <v>5</v>
      </c>
      <c r="L140" s="65">
        <v>8</v>
      </c>
      <c r="M140" s="65" t="s">
        <v>182</v>
      </c>
      <c r="N140" s="56" t="s">
        <v>126</v>
      </c>
    </row>
    <row r="141" spans="1:14" x14ac:dyDescent="0.3">
      <c r="A141" s="1" t="s">
        <v>184</v>
      </c>
      <c r="B141" s="42">
        <f t="shared" si="2"/>
        <v>63.25</v>
      </c>
      <c r="C141" s="2">
        <v>2.3839999999999999</v>
      </c>
      <c r="D141" s="6">
        <v>8.9</v>
      </c>
      <c r="E141" s="67">
        <f>(Table1[[#This Row],[Core Diameter (in.)]]/Table1[[#This Row],[tp (ms) ^ to line (150 kHz)]])*10^6/12</f>
        <v>22322.097378277147</v>
      </c>
      <c r="F141" s="67">
        <v>10.4</v>
      </c>
      <c r="G141" s="67">
        <f>(Table1[[#This Row],[Core Diameter (in.)]]/Table1[[#This Row],[tp (ms) // to line (150 kHz)]])*10^6/12</f>
        <v>19102.564102564102</v>
      </c>
      <c r="H141" s="67">
        <f>AVERAGE(Table1[[#This Row],[^ Velocity ft/s]],Table1[[#This Row],[// Velocity ft/s]])</f>
        <v>20712.330740420624</v>
      </c>
      <c r="J141" s="65" t="s">
        <v>115</v>
      </c>
      <c r="K141" s="65">
        <v>5</v>
      </c>
      <c r="L141" s="65">
        <v>8</v>
      </c>
      <c r="M141" s="65" t="s">
        <v>182</v>
      </c>
      <c r="N141" s="56" t="s">
        <v>126</v>
      </c>
    </row>
    <row r="142" spans="1:14" x14ac:dyDescent="0.3">
      <c r="A142" s="1" t="s">
        <v>185</v>
      </c>
      <c r="B142" s="42">
        <f t="shared" si="2"/>
        <v>63.5</v>
      </c>
      <c r="C142" s="66">
        <v>2.3839999999999999</v>
      </c>
      <c r="D142" s="6">
        <v>8.5</v>
      </c>
      <c r="E142" s="67">
        <f>(Table1[[#This Row],[Core Diameter (in.)]]/Table1[[#This Row],[tp (ms) ^ to line (150 kHz)]])*10^6/12</f>
        <v>23372.549019607843</v>
      </c>
      <c r="F142" s="67">
        <v>9.9</v>
      </c>
      <c r="G142" s="67">
        <f>(Table1[[#This Row],[Core Diameter (in.)]]/Table1[[#This Row],[tp (ms) // to line (150 kHz)]])*10^6/12</f>
        <v>20067.340067340065</v>
      </c>
      <c r="H142" s="67">
        <f>AVERAGE(Table1[[#This Row],[^ Velocity ft/s]],Table1[[#This Row],[// Velocity ft/s]])</f>
        <v>21719.944543473954</v>
      </c>
      <c r="J142" s="65" t="s">
        <v>115</v>
      </c>
      <c r="K142" s="65">
        <v>5</v>
      </c>
      <c r="L142" s="65">
        <v>8</v>
      </c>
      <c r="M142" s="65" t="s">
        <v>182</v>
      </c>
      <c r="N142" s="56" t="s">
        <v>126</v>
      </c>
    </row>
    <row r="143" spans="1:14" x14ac:dyDescent="0.3">
      <c r="A143" s="1" t="s">
        <v>186</v>
      </c>
      <c r="B143" s="42">
        <f t="shared" si="2"/>
        <v>63.75</v>
      </c>
      <c r="C143" s="66">
        <v>2.3839999999999999</v>
      </c>
      <c r="D143" s="6">
        <v>8.4</v>
      </c>
      <c r="E143" s="67">
        <f>(Table1[[#This Row],[Core Diameter (in.)]]/Table1[[#This Row],[tp (ms) ^ to line (150 kHz)]])*10^6/12</f>
        <v>23650.79365079365</v>
      </c>
      <c r="F143" s="67">
        <v>9.9</v>
      </c>
      <c r="G143" s="67">
        <f>(Table1[[#This Row],[Core Diameter (in.)]]/Table1[[#This Row],[tp (ms) // to line (150 kHz)]])*10^6/12</f>
        <v>20067.340067340065</v>
      </c>
      <c r="H143" s="67">
        <f>AVERAGE(Table1[[#This Row],[^ Velocity ft/s]],Table1[[#This Row],[// Velocity ft/s]])</f>
        <v>21859.066859066857</v>
      </c>
      <c r="J143" s="65" t="s">
        <v>115</v>
      </c>
      <c r="K143" s="65">
        <v>5</v>
      </c>
      <c r="L143" s="65">
        <v>8</v>
      </c>
      <c r="M143" s="65" t="s">
        <v>182</v>
      </c>
      <c r="N143" s="56" t="s">
        <v>126</v>
      </c>
    </row>
    <row r="144" spans="1:14" x14ac:dyDescent="0.3">
      <c r="A144" s="1" t="s">
        <v>94</v>
      </c>
      <c r="B144" s="42">
        <f t="shared" si="2"/>
        <v>64</v>
      </c>
      <c r="C144" s="66">
        <v>2.3839999999999999</v>
      </c>
      <c r="D144" s="6">
        <v>8.9</v>
      </c>
      <c r="E144" s="67">
        <f>(Table1[[#This Row],[Core Diameter (in.)]]/Table1[[#This Row],[tp (ms) ^ to line (150 kHz)]])*10^6/12</f>
        <v>22322.097378277147</v>
      </c>
      <c r="F144" s="67">
        <v>9.5</v>
      </c>
      <c r="G144" s="67">
        <f>(Table1[[#This Row],[Core Diameter (in.)]]/Table1[[#This Row],[tp (ms) // to line (150 kHz)]])*10^6/12</f>
        <v>20912.280701754386</v>
      </c>
      <c r="H144" s="67">
        <f>AVERAGE(Table1[[#This Row],[^ Velocity ft/s]],Table1[[#This Row],[// Velocity ft/s]])</f>
        <v>21617.189040015764</v>
      </c>
      <c r="J144" s="65" t="s">
        <v>115</v>
      </c>
      <c r="K144" s="65">
        <v>5</v>
      </c>
      <c r="L144" s="65">
        <v>8</v>
      </c>
      <c r="M144" s="65" t="s">
        <v>182</v>
      </c>
      <c r="N144" s="56" t="s">
        <v>126</v>
      </c>
    </row>
    <row r="145" spans="1:14" x14ac:dyDescent="0.3">
      <c r="A145" s="1" t="s">
        <v>95</v>
      </c>
      <c r="B145" s="42">
        <f t="shared" si="2"/>
        <v>64.25</v>
      </c>
      <c r="C145" s="2">
        <v>2.3849999999999998</v>
      </c>
      <c r="D145" s="6">
        <v>9.4</v>
      </c>
      <c r="E145" s="67">
        <f>(Table1[[#This Row],[Core Diameter (in.)]]/Table1[[#This Row],[tp (ms) ^ to line (150 kHz)]])*10^6/12</f>
        <v>21143.617021276597</v>
      </c>
      <c r="F145" s="67">
        <v>9.9</v>
      </c>
      <c r="G145" s="67">
        <f>(Table1[[#This Row],[Core Diameter (in.)]]/Table1[[#This Row],[tp (ms) // to line (150 kHz)]])*10^6/12</f>
        <v>20075.757575757572</v>
      </c>
      <c r="H145" s="67">
        <f>AVERAGE(Table1[[#This Row],[^ Velocity ft/s]],Table1[[#This Row],[// Velocity ft/s]])</f>
        <v>20609.687298517085</v>
      </c>
      <c r="J145" s="65" t="s">
        <v>115</v>
      </c>
      <c r="K145" s="65">
        <v>5</v>
      </c>
      <c r="L145" s="65">
        <v>8</v>
      </c>
      <c r="M145" s="65" t="s">
        <v>182</v>
      </c>
      <c r="N145" s="56" t="s">
        <v>126</v>
      </c>
    </row>
    <row r="146" spans="1:14" x14ac:dyDescent="0.3">
      <c r="A146" s="1" t="s">
        <v>96</v>
      </c>
      <c r="B146" s="42">
        <f t="shared" si="2"/>
        <v>64.5</v>
      </c>
      <c r="C146" s="2">
        <v>2.3849999999999998</v>
      </c>
      <c r="D146" s="6">
        <v>8.9</v>
      </c>
      <c r="E146" s="67">
        <f>(Table1[[#This Row],[Core Diameter (in.)]]/Table1[[#This Row],[tp (ms) ^ to line (150 kHz)]])*10^6/12</f>
        <v>22331.460674157304</v>
      </c>
      <c r="F146" s="67">
        <v>9.9</v>
      </c>
      <c r="G146" s="67">
        <f>(Table1[[#This Row],[Core Diameter (in.)]]/Table1[[#This Row],[tp (ms) // to line (150 kHz)]])*10^6/12</f>
        <v>20075.757575757572</v>
      </c>
      <c r="H146" s="67">
        <f>AVERAGE(Table1[[#This Row],[^ Velocity ft/s]],Table1[[#This Row],[// Velocity ft/s]])</f>
        <v>21203.609124957438</v>
      </c>
      <c r="J146" s="65" t="s">
        <v>115</v>
      </c>
      <c r="K146" s="65">
        <v>5</v>
      </c>
      <c r="L146" s="65">
        <v>8</v>
      </c>
      <c r="M146" s="65" t="s">
        <v>182</v>
      </c>
      <c r="N146" s="56" t="s">
        <v>126</v>
      </c>
    </row>
    <row r="147" spans="1:14" x14ac:dyDescent="0.3">
      <c r="A147" s="1" t="s">
        <v>97</v>
      </c>
      <c r="B147" s="42">
        <f t="shared" si="2"/>
        <v>65</v>
      </c>
      <c r="C147" s="66">
        <v>2.3849999999999998</v>
      </c>
      <c r="D147" s="6">
        <v>8.9</v>
      </c>
      <c r="E147" s="67">
        <f>(Table1[[#This Row],[Core Diameter (in.)]]/Table1[[#This Row],[tp (ms) ^ to line (150 kHz)]])*10^6/12</f>
        <v>22331.460674157304</v>
      </c>
      <c r="F147" s="67">
        <v>9.4</v>
      </c>
      <c r="G147" s="67">
        <f>(Table1[[#This Row],[Core Diameter (in.)]]/Table1[[#This Row],[tp (ms) // to line (150 kHz)]])*10^6/12</f>
        <v>21143.617021276597</v>
      </c>
      <c r="H147" s="67">
        <f>AVERAGE(Table1[[#This Row],[^ Velocity ft/s]],Table1[[#This Row],[// Velocity ft/s]])</f>
        <v>21737.538847716951</v>
      </c>
      <c r="J147" s="65" t="s">
        <v>115</v>
      </c>
      <c r="K147" s="65">
        <v>5</v>
      </c>
      <c r="L147" s="65">
        <v>8</v>
      </c>
      <c r="M147" s="65" t="s">
        <v>182</v>
      </c>
      <c r="N147" s="56" t="s">
        <v>126</v>
      </c>
    </row>
    <row r="148" spans="1:14" x14ac:dyDescent="0.3">
      <c r="A148" s="1" t="s">
        <v>98</v>
      </c>
      <c r="B148" s="42">
        <f t="shared" si="2"/>
        <v>65.25</v>
      </c>
      <c r="C148" s="66">
        <v>2.3849999999999998</v>
      </c>
      <c r="D148" s="6">
        <v>8.9</v>
      </c>
      <c r="E148" s="67">
        <f>(Table1[[#This Row],[Core Diameter (in.)]]/Table1[[#This Row],[tp (ms) ^ to line (150 kHz)]])*10^6/12</f>
        <v>22331.460674157304</v>
      </c>
      <c r="F148" s="67">
        <v>9.9</v>
      </c>
      <c r="G148" s="67">
        <f>(Table1[[#This Row],[Core Diameter (in.)]]/Table1[[#This Row],[tp (ms) // to line (150 kHz)]])*10^6/12</f>
        <v>20075.757575757572</v>
      </c>
      <c r="H148" s="67">
        <f>AVERAGE(Table1[[#This Row],[^ Velocity ft/s]],Table1[[#This Row],[// Velocity ft/s]])</f>
        <v>21203.609124957438</v>
      </c>
      <c r="J148" s="65" t="s">
        <v>115</v>
      </c>
      <c r="K148" s="65">
        <v>5</v>
      </c>
      <c r="L148" s="65">
        <v>8</v>
      </c>
      <c r="M148" s="65" t="s">
        <v>182</v>
      </c>
      <c r="N148" s="56" t="s">
        <v>126</v>
      </c>
    </row>
    <row r="149" spans="1:14" x14ac:dyDescent="0.3">
      <c r="A149" s="1" t="s">
        <v>99</v>
      </c>
      <c r="B149" s="42">
        <f t="shared" si="2"/>
        <v>65.75</v>
      </c>
      <c r="C149" s="66">
        <v>2.3849999999999998</v>
      </c>
      <c r="D149" s="6">
        <v>8.9</v>
      </c>
      <c r="E149" s="67">
        <f>(Table1[[#This Row],[Core Diameter (in.)]]/Table1[[#This Row],[tp (ms) ^ to line (150 kHz)]])*10^6/12</f>
        <v>22331.460674157304</v>
      </c>
      <c r="F149" s="67">
        <v>9.9</v>
      </c>
      <c r="G149" s="67">
        <f>(Table1[[#This Row],[Core Diameter (in.)]]/Table1[[#This Row],[tp (ms) // to line (150 kHz)]])*10^6/12</f>
        <v>20075.757575757572</v>
      </c>
      <c r="H149" s="67">
        <f>AVERAGE(Table1[[#This Row],[^ Velocity ft/s]],Table1[[#This Row],[// Velocity ft/s]])</f>
        <v>21203.609124957438</v>
      </c>
      <c r="J149" s="65" t="s">
        <v>115</v>
      </c>
      <c r="K149" s="65">
        <v>5</v>
      </c>
      <c r="L149" s="65">
        <v>8</v>
      </c>
      <c r="M149" s="65" t="s">
        <v>182</v>
      </c>
      <c r="N149" s="56" t="s">
        <v>126</v>
      </c>
    </row>
    <row r="150" spans="1:14" x14ac:dyDescent="0.3">
      <c r="A150" s="1" t="s">
        <v>100</v>
      </c>
      <c r="B150" s="42">
        <f t="shared" si="2"/>
        <v>66.25</v>
      </c>
      <c r="C150" s="2">
        <v>2.3809999999999998</v>
      </c>
      <c r="D150" s="6">
        <v>9.5</v>
      </c>
      <c r="E150" s="67">
        <f>(Table1[[#This Row],[Core Diameter (in.)]]/Table1[[#This Row],[tp (ms) ^ to line (150 kHz)]])*10^6/12</f>
        <v>20885.964912280699</v>
      </c>
      <c r="F150" s="67">
        <v>9.5</v>
      </c>
      <c r="G150" s="67">
        <f>(Table1[[#This Row],[Core Diameter (in.)]]/Table1[[#This Row],[tp (ms) // to line (150 kHz)]])*10^6/12</f>
        <v>20885.964912280699</v>
      </c>
      <c r="H150" s="67">
        <f>AVERAGE(Table1[[#This Row],[^ Velocity ft/s]],Table1[[#This Row],[// Velocity ft/s]])</f>
        <v>20885.964912280699</v>
      </c>
      <c r="J150" s="65" t="s">
        <v>115</v>
      </c>
      <c r="K150" s="65">
        <v>5</v>
      </c>
      <c r="L150" s="65">
        <v>8</v>
      </c>
      <c r="M150" s="65" t="s">
        <v>182</v>
      </c>
      <c r="N150" s="56" t="s">
        <v>126</v>
      </c>
    </row>
    <row r="151" spans="1:14" x14ac:dyDescent="0.3">
      <c r="A151" s="1" t="s">
        <v>187</v>
      </c>
      <c r="B151" s="42">
        <f t="shared" si="2"/>
        <v>66.75</v>
      </c>
      <c r="C151" s="2">
        <v>2.383</v>
      </c>
      <c r="D151" s="6">
        <v>9.6</v>
      </c>
      <c r="E151" s="67">
        <f>(Table1[[#This Row],[Core Diameter (in.)]]/Table1[[#This Row],[tp (ms) ^ to line (150 kHz)]])*10^6/12</f>
        <v>20685.763888888887</v>
      </c>
      <c r="F151" s="67">
        <v>10.9</v>
      </c>
      <c r="G151" s="67">
        <f>(Table1[[#This Row],[Core Diameter (in.)]]/Table1[[#This Row],[tp (ms) // to line (150 kHz)]])*10^6/12</f>
        <v>18218.654434250762</v>
      </c>
      <c r="H151" s="67">
        <f>AVERAGE(Table1[[#This Row],[^ Velocity ft/s]],Table1[[#This Row],[// Velocity ft/s]])</f>
        <v>19452.209161569823</v>
      </c>
      <c r="J151" s="65" t="s">
        <v>115</v>
      </c>
      <c r="K151" s="65">
        <v>5</v>
      </c>
      <c r="L151" s="65">
        <v>8</v>
      </c>
      <c r="M151" s="65" t="s">
        <v>182</v>
      </c>
      <c r="N151" s="56" t="s">
        <v>126</v>
      </c>
    </row>
    <row r="152" spans="1:14" x14ac:dyDescent="0.3">
      <c r="A152" s="1" t="s">
        <v>101</v>
      </c>
      <c r="B152" s="42">
        <f t="shared" si="2"/>
        <v>67</v>
      </c>
      <c r="C152" s="2">
        <v>2.3809999999999998</v>
      </c>
      <c r="D152" s="6">
        <v>9.4</v>
      </c>
      <c r="E152" s="67">
        <f>(Table1[[#This Row],[Core Diameter (in.)]]/Table1[[#This Row],[tp (ms) ^ to line (150 kHz)]])*10^6/12</f>
        <v>21108.15602836879</v>
      </c>
      <c r="F152" s="67">
        <v>9.9</v>
      </c>
      <c r="G152" s="67">
        <f>(Table1[[#This Row],[Core Diameter (in.)]]/Table1[[#This Row],[tp (ms) // to line (150 kHz)]])*10^6/12</f>
        <v>20042.087542087538</v>
      </c>
      <c r="H152" s="67">
        <f>AVERAGE(Table1[[#This Row],[^ Velocity ft/s]],Table1[[#This Row],[// Velocity ft/s]])</f>
        <v>20575.121785228162</v>
      </c>
      <c r="J152" s="65" t="s">
        <v>115</v>
      </c>
      <c r="K152" s="65">
        <v>5</v>
      </c>
      <c r="L152" s="65">
        <v>8</v>
      </c>
      <c r="M152" s="65" t="s">
        <v>182</v>
      </c>
      <c r="N152" s="56" t="s">
        <v>126</v>
      </c>
    </row>
    <row r="153" spans="1:14" x14ac:dyDescent="0.3">
      <c r="A153" s="1" t="s">
        <v>102</v>
      </c>
      <c r="B153" s="42">
        <f t="shared" si="2"/>
        <v>67.5</v>
      </c>
      <c r="C153" s="66">
        <v>2.3809999999999998</v>
      </c>
      <c r="D153" s="6">
        <v>9.9</v>
      </c>
      <c r="E153" s="67">
        <f>(Table1[[#This Row],[Core Diameter (in.)]]/Table1[[#This Row],[tp (ms) ^ to line (150 kHz)]])*10^6/12</f>
        <v>20042.087542087538</v>
      </c>
      <c r="F153" s="67">
        <v>11.3</v>
      </c>
      <c r="G153" s="67">
        <f>(Table1[[#This Row],[Core Diameter (in.)]]/Table1[[#This Row],[tp (ms) // to line (150 kHz)]])*10^6/12</f>
        <v>17558.997050147489</v>
      </c>
      <c r="H153" s="67">
        <f>AVERAGE(Table1[[#This Row],[^ Velocity ft/s]],Table1[[#This Row],[// Velocity ft/s]])</f>
        <v>18800.542296117514</v>
      </c>
      <c r="J153" s="65" t="s">
        <v>115</v>
      </c>
      <c r="K153" s="65">
        <v>5</v>
      </c>
      <c r="L153" s="65">
        <v>8</v>
      </c>
      <c r="M153" s="65" t="s">
        <v>182</v>
      </c>
      <c r="N153" s="56" t="s">
        <v>126</v>
      </c>
    </row>
    <row r="154" spans="1:14" x14ac:dyDescent="0.3">
      <c r="A154" s="1" t="s">
        <v>188</v>
      </c>
      <c r="B154" s="42">
        <f t="shared" si="2"/>
        <v>67.75</v>
      </c>
      <c r="C154" s="66">
        <v>2.383</v>
      </c>
      <c r="D154" s="6">
        <v>8.9</v>
      </c>
      <c r="E154" s="67">
        <f>(Table1[[#This Row],[Core Diameter (in.)]]/Table1[[#This Row],[tp (ms) ^ to line (150 kHz)]])*10^6/12</f>
        <v>22312.734082397001</v>
      </c>
      <c r="F154" s="67">
        <v>9.9</v>
      </c>
      <c r="G154" s="67">
        <f>(Table1[[#This Row],[Core Diameter (in.)]]/Table1[[#This Row],[tp (ms) // to line (150 kHz)]])*10^6/12</f>
        <v>20058.922558922557</v>
      </c>
      <c r="H154" s="67">
        <f>AVERAGE(Table1[[#This Row],[^ Velocity ft/s]],Table1[[#This Row],[// Velocity ft/s]])</f>
        <v>21185.828320659777</v>
      </c>
      <c r="J154" s="65" t="s">
        <v>115</v>
      </c>
      <c r="K154" s="65">
        <v>5</v>
      </c>
      <c r="L154" s="65">
        <v>8</v>
      </c>
      <c r="M154" s="65" t="s">
        <v>182</v>
      </c>
      <c r="N154" s="56" t="s">
        <v>126</v>
      </c>
    </row>
    <row r="155" spans="1:14" x14ac:dyDescent="0.3">
      <c r="A155" s="1" t="s">
        <v>103</v>
      </c>
      <c r="B155" s="42">
        <f t="shared" si="2"/>
        <v>68</v>
      </c>
      <c r="C155" s="66">
        <v>2.3809999999999998</v>
      </c>
      <c r="D155" s="6">
        <v>9.4</v>
      </c>
      <c r="E155" s="67">
        <f>(Table1[[#This Row],[Core Diameter (in.)]]/Table1[[#This Row],[tp (ms) ^ to line (150 kHz)]])*10^6/12</f>
        <v>21108.15602836879</v>
      </c>
      <c r="F155" s="67">
        <v>10.4</v>
      </c>
      <c r="G155" s="67">
        <f>(Table1[[#This Row],[Core Diameter (in.)]]/Table1[[#This Row],[tp (ms) // to line (150 kHz)]])*10^6/12</f>
        <v>19078.525641025637</v>
      </c>
      <c r="H155" s="67">
        <f>AVERAGE(Table1[[#This Row],[^ Velocity ft/s]],Table1[[#This Row],[// Velocity ft/s]])</f>
        <v>20093.340834697214</v>
      </c>
      <c r="J155" s="65" t="s">
        <v>115</v>
      </c>
      <c r="K155" s="65">
        <v>5</v>
      </c>
      <c r="L155" s="65">
        <v>8</v>
      </c>
      <c r="M155" s="65" t="s">
        <v>182</v>
      </c>
      <c r="N155" s="56" t="s">
        <v>126</v>
      </c>
    </row>
    <row r="156" spans="1:14" x14ac:dyDescent="0.3">
      <c r="A156" s="1" t="s">
        <v>104</v>
      </c>
      <c r="B156" s="42">
        <f t="shared" si="2"/>
        <v>68.25</v>
      </c>
      <c r="C156" s="2">
        <v>2.3849999999999998</v>
      </c>
      <c r="D156" s="6">
        <v>8.9</v>
      </c>
      <c r="E156" s="67">
        <f>(Table1[[#This Row],[Core Diameter (in.)]]/Table1[[#This Row],[tp (ms) ^ to line (150 kHz)]])*10^6/12</f>
        <v>22331.460674157304</v>
      </c>
      <c r="F156" s="67">
        <v>9.9</v>
      </c>
      <c r="G156" s="67">
        <f>(Table1[[#This Row],[Core Diameter (in.)]]/Table1[[#This Row],[tp (ms) // to line (150 kHz)]])*10^6/12</f>
        <v>20075.757575757572</v>
      </c>
      <c r="H156" s="67">
        <f>AVERAGE(Table1[[#This Row],[^ Velocity ft/s]],Table1[[#This Row],[// Velocity ft/s]])</f>
        <v>21203.609124957438</v>
      </c>
      <c r="J156" s="65" t="s">
        <v>115</v>
      </c>
      <c r="K156" s="65">
        <v>5</v>
      </c>
      <c r="L156" s="65">
        <v>8</v>
      </c>
      <c r="M156" s="65" t="s">
        <v>182</v>
      </c>
      <c r="N156" s="56" t="s">
        <v>126</v>
      </c>
    </row>
    <row r="157" spans="1:14" x14ac:dyDescent="0.3">
      <c r="A157" s="1" t="s">
        <v>105</v>
      </c>
      <c r="B157" s="42">
        <f t="shared" si="2"/>
        <v>68.5</v>
      </c>
      <c r="C157" s="66">
        <v>2.3849999999999998</v>
      </c>
      <c r="D157" s="6">
        <v>8.9</v>
      </c>
      <c r="E157" s="67">
        <f>(Table1[[#This Row],[Core Diameter (in.)]]/Table1[[#This Row],[tp (ms) ^ to line (150 kHz)]])*10^6/12</f>
        <v>22331.460674157304</v>
      </c>
      <c r="F157" s="67">
        <v>9.5</v>
      </c>
      <c r="G157" s="67">
        <f>(Table1[[#This Row],[Core Diameter (in.)]]/Table1[[#This Row],[tp (ms) // to line (150 kHz)]])*10^6/12</f>
        <v>20921.052631578947</v>
      </c>
      <c r="H157" s="67">
        <f>AVERAGE(Table1[[#This Row],[^ Velocity ft/s]],Table1[[#This Row],[// Velocity ft/s]])</f>
        <v>21626.256652868127</v>
      </c>
      <c r="J157" s="65" t="s">
        <v>115</v>
      </c>
      <c r="K157" s="65">
        <v>5</v>
      </c>
      <c r="L157" s="65">
        <v>8</v>
      </c>
      <c r="M157" s="65" t="s">
        <v>182</v>
      </c>
      <c r="N157" s="56" t="s">
        <v>126</v>
      </c>
    </row>
    <row r="158" spans="1:14" x14ac:dyDescent="0.3">
      <c r="A158" s="1" t="s">
        <v>106</v>
      </c>
      <c r="B158" s="42">
        <f t="shared" si="2"/>
        <v>68.75</v>
      </c>
      <c r="C158" s="66">
        <v>2.3849999999999998</v>
      </c>
      <c r="D158" s="6">
        <v>8.9</v>
      </c>
      <c r="E158" s="67">
        <f>(Table1[[#This Row],[Core Diameter (in.)]]/Table1[[#This Row],[tp (ms) ^ to line (150 kHz)]])*10^6/12</f>
        <v>22331.460674157304</v>
      </c>
      <c r="F158" s="67">
        <v>9.9</v>
      </c>
      <c r="G158" s="67">
        <f>(Table1[[#This Row],[Core Diameter (in.)]]/Table1[[#This Row],[tp (ms) // to line (150 kHz)]])*10^6/12</f>
        <v>20075.757575757572</v>
      </c>
      <c r="H158" s="67">
        <f>AVERAGE(Table1[[#This Row],[^ Velocity ft/s]],Table1[[#This Row],[// Velocity ft/s]])</f>
        <v>21203.609124957438</v>
      </c>
      <c r="J158" s="65" t="s">
        <v>115</v>
      </c>
      <c r="K158" s="65">
        <v>5</v>
      </c>
      <c r="L158" s="65">
        <v>8</v>
      </c>
      <c r="M158" s="65" t="s">
        <v>182</v>
      </c>
      <c r="N158" s="56" t="s">
        <v>126</v>
      </c>
    </row>
    <row r="159" spans="1:14" x14ac:dyDescent="0.3">
      <c r="A159" s="1" t="s">
        <v>189</v>
      </c>
      <c r="B159" s="42">
        <f t="shared" si="2"/>
        <v>69.25</v>
      </c>
      <c r="C159" s="66">
        <v>2.3849999999999998</v>
      </c>
      <c r="D159" s="6">
        <v>9.4</v>
      </c>
      <c r="E159" s="67">
        <f>(Table1[[#This Row],[Core Diameter (in.)]]/Table1[[#This Row],[tp (ms) ^ to line (150 kHz)]])*10^6/12</f>
        <v>21143.617021276597</v>
      </c>
      <c r="F159" s="67">
        <v>10.4</v>
      </c>
      <c r="G159" s="67">
        <f>(Table1[[#This Row],[Core Diameter (in.)]]/Table1[[#This Row],[tp (ms) // to line (150 kHz)]])*10^6/12</f>
        <v>19110.576923076918</v>
      </c>
      <c r="H159" s="67">
        <f>AVERAGE(Table1[[#This Row],[^ Velocity ft/s]],Table1[[#This Row],[// Velocity ft/s]])</f>
        <v>20127.096972176758</v>
      </c>
      <c r="J159" s="65" t="s">
        <v>115</v>
      </c>
      <c r="K159" s="65">
        <v>5</v>
      </c>
      <c r="L159" s="65">
        <v>8</v>
      </c>
      <c r="M159" s="65" t="s">
        <v>182</v>
      </c>
      <c r="N159" s="56" t="s">
        <v>126</v>
      </c>
    </row>
    <row r="160" spans="1:14" x14ac:dyDescent="0.3">
      <c r="A160" s="1" t="s">
        <v>72</v>
      </c>
      <c r="B160" s="42">
        <f t="shared" si="2"/>
        <v>69.5</v>
      </c>
      <c r="C160" s="66">
        <v>2.3849999999999998</v>
      </c>
      <c r="D160" s="6">
        <v>8.9</v>
      </c>
      <c r="E160" s="67">
        <f>(Table1[[#This Row],[Core Diameter (in.)]]/Table1[[#This Row],[tp (ms) ^ to line (150 kHz)]])*10^6/12</f>
        <v>22331.460674157304</v>
      </c>
      <c r="F160" s="67">
        <v>9.9</v>
      </c>
      <c r="G160" s="67">
        <f>(Table1[[#This Row],[Core Diameter (in.)]]/Table1[[#This Row],[tp (ms) // to line (150 kHz)]])*10^6/12</f>
        <v>20075.757575757572</v>
      </c>
      <c r="H160" s="67">
        <f>AVERAGE(Table1[[#This Row],[^ Velocity ft/s]],Table1[[#This Row],[// Velocity ft/s]])</f>
        <v>21203.609124957438</v>
      </c>
      <c r="J160" s="65" t="s">
        <v>115</v>
      </c>
      <c r="K160" s="65">
        <v>5</v>
      </c>
      <c r="L160" s="65">
        <v>8</v>
      </c>
      <c r="M160" s="65" t="s">
        <v>182</v>
      </c>
      <c r="N160" s="56" t="s">
        <v>126</v>
      </c>
    </row>
    <row r="161" spans="2:14" x14ac:dyDescent="0.3">
      <c r="B161" s="42" t="e">
        <f t="shared" si="2"/>
        <v>#VALUE!</v>
      </c>
      <c r="E161" s="67" t="e">
        <f>(Table1[[#This Row],[Core Diameter (in.)]]/Table1[[#This Row],[tp (ms) ^ to line (150 kHz)]])*10^6/12</f>
        <v>#DIV/0!</v>
      </c>
      <c r="G161" s="67" t="e">
        <f>(Table1[[#This Row],[Core Diameter (in.)]]/Table1[[#This Row],[tp (ms) // to line (150 kHz)]])*10^6/12</f>
        <v>#DIV/0!</v>
      </c>
      <c r="H161" s="67" t="e">
        <f>AVERAGE(Table1[[#This Row],[^ Velocity ft/s]],Table1[[#This Row],[// Velocity ft/s]])</f>
        <v>#DIV/0!</v>
      </c>
      <c r="N161" s="56"/>
    </row>
    <row r="162" spans="2:14" x14ac:dyDescent="0.3">
      <c r="B162" s="42" t="e">
        <f t="shared" si="2"/>
        <v>#VALUE!</v>
      </c>
      <c r="E162" s="67" t="e">
        <f>(Table1[[#This Row],[Core Diameter (in.)]]/Table1[[#This Row],[tp (ms) ^ to line (150 kHz)]])*10^6/12</f>
        <v>#DIV/0!</v>
      </c>
      <c r="G162" s="67" t="e">
        <f>(Table1[[#This Row],[Core Diameter (in.)]]/Table1[[#This Row],[tp (ms) // to line (150 kHz)]])*10^6/12</f>
        <v>#DIV/0!</v>
      </c>
      <c r="H162" s="67" t="e">
        <f>AVERAGE(Table1[[#This Row],[^ Velocity ft/s]],Table1[[#This Row],[// Velocity ft/s]])</f>
        <v>#DIV/0!</v>
      </c>
      <c r="N162" s="56"/>
    </row>
    <row r="163" spans="2:14" x14ac:dyDescent="0.3">
      <c r="B163" s="42" t="e">
        <f t="shared" si="2"/>
        <v>#VALUE!</v>
      </c>
      <c r="E163" s="67" t="e">
        <f>(Table1[[#This Row],[Core Diameter (in.)]]/Table1[[#This Row],[tp (ms) ^ to line (150 kHz)]])*10^6/12</f>
        <v>#DIV/0!</v>
      </c>
      <c r="G163" s="67" t="e">
        <f>(Table1[[#This Row],[Core Diameter (in.)]]/Table1[[#This Row],[tp (ms) // to line (150 kHz)]])*10^6/12</f>
        <v>#DIV/0!</v>
      </c>
      <c r="H163" s="67" t="e">
        <f>AVERAGE(Table1[[#This Row],[^ Velocity ft/s]],Table1[[#This Row],[// Velocity ft/s]])</f>
        <v>#DIV/0!</v>
      </c>
      <c r="N163" s="56"/>
    </row>
    <row r="164" spans="2:14" x14ac:dyDescent="0.3">
      <c r="B164" s="42" t="e">
        <f t="shared" si="2"/>
        <v>#VALUE!</v>
      </c>
      <c r="E164" s="67" t="e">
        <f>(Table1[[#This Row],[Core Diameter (in.)]]/Table1[[#This Row],[tp (ms) ^ to line (150 kHz)]])*10^6/12</f>
        <v>#DIV/0!</v>
      </c>
      <c r="G164" s="67" t="e">
        <f>(Table1[[#This Row],[Core Diameter (in.)]]/Table1[[#This Row],[tp (ms) // to line (150 kHz)]])*10^6/12</f>
        <v>#DIV/0!</v>
      </c>
      <c r="H164" s="67" t="e">
        <f>AVERAGE(Table1[[#This Row],[^ Velocity ft/s]],Table1[[#This Row],[// Velocity ft/s]])</f>
        <v>#DIV/0!</v>
      </c>
      <c r="N164" s="56"/>
    </row>
    <row r="165" spans="2:14" x14ac:dyDescent="0.3">
      <c r="B165" s="42" t="e">
        <f t="shared" si="2"/>
        <v>#VALUE!</v>
      </c>
      <c r="E165" s="67" t="e">
        <f>(Table1[[#This Row],[Core Diameter (in.)]]/Table1[[#This Row],[tp (ms) ^ to line (150 kHz)]])*10^6/12</f>
        <v>#DIV/0!</v>
      </c>
      <c r="G165" s="67" t="e">
        <f>(Table1[[#This Row],[Core Diameter (in.)]]/Table1[[#This Row],[tp (ms) // to line (150 kHz)]])*10^6/12</f>
        <v>#DIV/0!</v>
      </c>
      <c r="H165" s="67" t="e">
        <f>AVERAGE(Table1[[#This Row],[^ Velocity ft/s]],Table1[[#This Row],[// Velocity ft/s]])</f>
        <v>#DIV/0!</v>
      </c>
      <c r="N165" s="56"/>
    </row>
    <row r="166" spans="2:14" x14ac:dyDescent="0.3">
      <c r="B166" s="42" t="e">
        <f t="shared" si="2"/>
        <v>#VALUE!</v>
      </c>
      <c r="E166" s="67" t="e">
        <f>(Table1[[#This Row],[Core Diameter (in.)]]/Table1[[#This Row],[tp (ms) ^ to line (150 kHz)]])*10^6/12</f>
        <v>#DIV/0!</v>
      </c>
      <c r="G166" s="67" t="e">
        <f>(Table1[[#This Row],[Core Diameter (in.)]]/Table1[[#This Row],[tp (ms) // to line (150 kHz)]])*10^6/12</f>
        <v>#DIV/0!</v>
      </c>
      <c r="H166" s="67" t="e">
        <f>AVERAGE(Table1[[#This Row],[^ Velocity ft/s]],Table1[[#This Row],[// Velocity ft/s]])</f>
        <v>#DIV/0!</v>
      </c>
      <c r="N166" s="56"/>
    </row>
    <row r="167" spans="2:14" x14ac:dyDescent="0.3">
      <c r="B167" s="42" t="e">
        <f t="shared" si="2"/>
        <v>#VALUE!</v>
      </c>
      <c r="E167" s="67" t="e">
        <f>(Table1[[#This Row],[Core Diameter (in.)]]/Table1[[#This Row],[tp (ms) ^ to line (150 kHz)]])*10^6/12</f>
        <v>#DIV/0!</v>
      </c>
      <c r="G167" s="67" t="e">
        <f>(Table1[[#This Row],[Core Diameter (in.)]]/Table1[[#This Row],[tp (ms) // to line (150 kHz)]])*10^6/12</f>
        <v>#DIV/0!</v>
      </c>
      <c r="H167" s="67" t="e">
        <f>AVERAGE(Table1[[#This Row],[^ Velocity ft/s]],Table1[[#This Row],[// Velocity ft/s]])</f>
        <v>#DIV/0!</v>
      </c>
      <c r="N167" s="56"/>
    </row>
    <row r="168" spans="2:14" x14ac:dyDescent="0.3">
      <c r="B168" s="42" t="e">
        <f t="shared" si="2"/>
        <v>#VALUE!</v>
      </c>
      <c r="E168" s="67" t="e">
        <f>(Table1[[#This Row],[Core Diameter (in.)]]/Table1[[#This Row],[tp (ms) ^ to line (150 kHz)]])*10^6/12</f>
        <v>#DIV/0!</v>
      </c>
      <c r="G168" s="67" t="e">
        <f>(Table1[[#This Row],[Core Diameter (in.)]]/Table1[[#This Row],[tp (ms) // to line (150 kHz)]])*10^6/12</f>
        <v>#DIV/0!</v>
      </c>
      <c r="H168" s="67" t="e">
        <f>AVERAGE(Table1[[#This Row],[^ Velocity ft/s]],Table1[[#This Row],[// Velocity ft/s]])</f>
        <v>#DIV/0!</v>
      </c>
      <c r="N168" s="56"/>
    </row>
    <row r="169" spans="2:14" x14ac:dyDescent="0.3">
      <c r="B169" s="42" t="e">
        <f t="shared" si="2"/>
        <v>#VALUE!</v>
      </c>
      <c r="E169" s="67" t="e">
        <f>(Table1[[#This Row],[Core Diameter (in.)]]/Table1[[#This Row],[tp (ms) ^ to line (150 kHz)]])*10^6/12</f>
        <v>#DIV/0!</v>
      </c>
      <c r="G169" s="67" t="e">
        <f>(Table1[[#This Row],[Core Diameter (in.)]]/Table1[[#This Row],[tp (ms) // to line (150 kHz)]])*10^6/12</f>
        <v>#DIV/0!</v>
      </c>
      <c r="H169" s="67" t="e">
        <f>AVERAGE(Table1[[#This Row],[^ Velocity ft/s]],Table1[[#This Row],[// Velocity ft/s]])</f>
        <v>#DIV/0!</v>
      </c>
      <c r="N169" s="56"/>
    </row>
    <row r="170" spans="2:14" x14ac:dyDescent="0.3">
      <c r="B170" s="42" t="e">
        <f t="shared" si="2"/>
        <v>#VALUE!</v>
      </c>
      <c r="E170" s="67" t="e">
        <f>(Table1[[#This Row],[Core Diameter (in.)]]/Table1[[#This Row],[tp (ms) ^ to line (150 kHz)]])*10^6/12</f>
        <v>#DIV/0!</v>
      </c>
      <c r="G170" s="67" t="e">
        <f>(Table1[[#This Row],[Core Diameter (in.)]]/Table1[[#This Row],[tp (ms) // to line (150 kHz)]])*10^6/12</f>
        <v>#DIV/0!</v>
      </c>
      <c r="H170" s="67" t="e">
        <f>AVERAGE(Table1[[#This Row],[^ Velocity ft/s]],Table1[[#This Row],[// Velocity ft/s]])</f>
        <v>#DIV/0!</v>
      </c>
      <c r="N170" s="56"/>
    </row>
    <row r="171" spans="2:14" x14ac:dyDescent="0.3">
      <c r="B171" s="42" t="e">
        <f t="shared" si="2"/>
        <v>#VALUE!</v>
      </c>
      <c r="E171" s="67" t="e">
        <f>(Table1[[#This Row],[Core Diameter (in.)]]/Table1[[#This Row],[tp (ms) ^ to line (150 kHz)]])*10^6/12</f>
        <v>#DIV/0!</v>
      </c>
      <c r="G171" s="67" t="e">
        <f>(Table1[[#This Row],[Core Diameter (in.)]]/Table1[[#This Row],[tp (ms) // to line (150 kHz)]])*10^6/12</f>
        <v>#DIV/0!</v>
      </c>
      <c r="H171" s="67" t="e">
        <f>AVERAGE(Table1[[#This Row],[^ Velocity ft/s]],Table1[[#This Row],[// Velocity ft/s]])</f>
        <v>#DIV/0!</v>
      </c>
      <c r="N171" s="56"/>
    </row>
    <row r="172" spans="2:14" x14ac:dyDescent="0.3">
      <c r="B172" s="42" t="e">
        <f t="shared" si="2"/>
        <v>#VALUE!</v>
      </c>
      <c r="E172" s="67" t="e">
        <f>(Table1[[#This Row],[Core Diameter (in.)]]/Table1[[#This Row],[tp (ms) ^ to line (150 kHz)]])*10^6/12</f>
        <v>#DIV/0!</v>
      </c>
      <c r="G172" s="67" t="e">
        <f>(Table1[[#This Row],[Core Diameter (in.)]]/Table1[[#This Row],[tp (ms) // to line (150 kHz)]])*10^6/12</f>
        <v>#DIV/0!</v>
      </c>
      <c r="H172" s="67" t="e">
        <f>AVERAGE(Table1[[#This Row],[^ Velocity ft/s]],Table1[[#This Row],[// Velocity ft/s]])</f>
        <v>#DIV/0!</v>
      </c>
      <c r="N172" s="56"/>
    </row>
    <row r="173" spans="2:14" x14ac:dyDescent="0.3">
      <c r="B173" s="42" t="e">
        <f t="shared" si="2"/>
        <v>#VALUE!</v>
      </c>
      <c r="E173" s="67" t="e">
        <f>(Table1[[#This Row],[Core Diameter (in.)]]/Table1[[#This Row],[tp (ms) ^ to line (150 kHz)]])*10^6/12</f>
        <v>#DIV/0!</v>
      </c>
      <c r="G173" s="67" t="e">
        <f>(Table1[[#This Row],[Core Diameter (in.)]]/Table1[[#This Row],[tp (ms) // to line (150 kHz)]])*10^6/12</f>
        <v>#DIV/0!</v>
      </c>
      <c r="H173" s="67" t="e">
        <f>AVERAGE(Table1[[#This Row],[^ Velocity ft/s]],Table1[[#This Row],[// Velocity ft/s]])</f>
        <v>#DIV/0!</v>
      </c>
      <c r="N173" s="56"/>
    </row>
    <row r="174" spans="2:14" x14ac:dyDescent="0.3">
      <c r="B174" s="42" t="e">
        <f t="shared" si="2"/>
        <v>#VALUE!</v>
      </c>
      <c r="E174" s="67" t="e">
        <f>(Table1[[#This Row],[Core Diameter (in.)]]/Table1[[#This Row],[tp (ms) ^ to line (150 kHz)]])*10^6/12</f>
        <v>#DIV/0!</v>
      </c>
      <c r="G174" s="67" t="e">
        <f>(Table1[[#This Row],[Core Diameter (in.)]]/Table1[[#This Row],[tp (ms) // to line (150 kHz)]])*10^6/12</f>
        <v>#DIV/0!</v>
      </c>
      <c r="H174" s="67" t="e">
        <f>AVERAGE(Table1[[#This Row],[^ Velocity ft/s]],Table1[[#This Row],[// Velocity ft/s]])</f>
        <v>#DIV/0!</v>
      </c>
      <c r="N174" s="56"/>
    </row>
    <row r="175" spans="2:14" x14ac:dyDescent="0.3">
      <c r="B175" s="42" t="e">
        <f t="shared" si="2"/>
        <v>#VALUE!</v>
      </c>
      <c r="E175" s="67" t="e">
        <f>(Table1[[#This Row],[Core Diameter (in.)]]/Table1[[#This Row],[tp (ms) ^ to line (150 kHz)]])*10^6/12</f>
        <v>#DIV/0!</v>
      </c>
      <c r="G175" s="67" t="e">
        <f>(Table1[[#This Row],[Core Diameter (in.)]]/Table1[[#This Row],[tp (ms) // to line (150 kHz)]])*10^6/12</f>
        <v>#DIV/0!</v>
      </c>
      <c r="H175" s="67" t="e">
        <f>AVERAGE(Table1[[#This Row],[^ Velocity ft/s]],Table1[[#This Row],[// Velocity ft/s]])</f>
        <v>#DIV/0!</v>
      </c>
      <c r="N175" s="56"/>
    </row>
    <row r="176" spans="2:14" x14ac:dyDescent="0.3">
      <c r="B176" s="42" t="e">
        <f t="shared" si="2"/>
        <v>#VALUE!</v>
      </c>
      <c r="E176" s="67" t="e">
        <f>(Table1[[#This Row],[Core Diameter (in.)]]/Table1[[#This Row],[tp (ms) ^ to line (150 kHz)]])*10^6/12</f>
        <v>#DIV/0!</v>
      </c>
      <c r="G176" s="67" t="e">
        <f>(Table1[[#This Row],[Core Diameter (in.)]]/Table1[[#This Row],[tp (ms) // to line (150 kHz)]])*10^6/12</f>
        <v>#DIV/0!</v>
      </c>
      <c r="H176" s="67" t="e">
        <f>AVERAGE(Table1[[#This Row],[^ Velocity ft/s]],Table1[[#This Row],[// Velocity ft/s]])</f>
        <v>#DIV/0!</v>
      </c>
      <c r="N176" s="56"/>
    </row>
    <row r="177" spans="2:14" x14ac:dyDescent="0.3">
      <c r="B177" s="42" t="e">
        <f t="shared" si="2"/>
        <v>#VALUE!</v>
      </c>
      <c r="E177" s="67" t="e">
        <f>(Table1[[#This Row],[Core Diameter (in.)]]/Table1[[#This Row],[tp (ms) ^ to line (150 kHz)]])*10^6/12</f>
        <v>#DIV/0!</v>
      </c>
      <c r="G177" s="67" t="e">
        <f>(Table1[[#This Row],[Core Diameter (in.)]]/Table1[[#This Row],[tp (ms) // to line (150 kHz)]])*10^6/12</f>
        <v>#DIV/0!</v>
      </c>
      <c r="H177" s="67" t="e">
        <f>AVERAGE(Table1[[#This Row],[^ Velocity ft/s]],Table1[[#This Row],[// Velocity ft/s]])</f>
        <v>#DIV/0!</v>
      </c>
      <c r="N177" s="56"/>
    </row>
    <row r="178" spans="2:14" x14ac:dyDescent="0.3">
      <c r="B178" s="42" t="e">
        <f t="shared" si="2"/>
        <v>#VALUE!</v>
      </c>
      <c r="E178" s="67" t="e">
        <f>(Table1[[#This Row],[Core Diameter (in.)]]/Table1[[#This Row],[tp (ms) ^ to line (150 kHz)]])*10^6/12</f>
        <v>#DIV/0!</v>
      </c>
      <c r="G178" s="67" t="e">
        <f>(Table1[[#This Row],[Core Diameter (in.)]]/Table1[[#This Row],[tp (ms) // to line (150 kHz)]])*10^6/12</f>
        <v>#DIV/0!</v>
      </c>
      <c r="H178" s="67" t="e">
        <f>AVERAGE(Table1[[#This Row],[^ Velocity ft/s]],Table1[[#This Row],[// Velocity ft/s]])</f>
        <v>#DIV/0!</v>
      </c>
      <c r="N178" s="56"/>
    </row>
    <row r="179" spans="2:14" x14ac:dyDescent="0.3">
      <c r="B179" s="42" t="e">
        <f t="shared" si="2"/>
        <v>#VALUE!</v>
      </c>
      <c r="E179" s="67" t="e">
        <f>(Table1[[#This Row],[Core Diameter (in.)]]/Table1[[#This Row],[tp (ms) ^ to line (150 kHz)]])*10^6/12</f>
        <v>#DIV/0!</v>
      </c>
      <c r="G179" s="67" t="e">
        <f>(Table1[[#This Row],[Core Diameter (in.)]]/Table1[[#This Row],[tp (ms) // to line (150 kHz)]])*10^6/12</f>
        <v>#DIV/0!</v>
      </c>
      <c r="H179" s="67" t="e">
        <f>AVERAGE(Table1[[#This Row],[^ Velocity ft/s]],Table1[[#This Row],[// Velocity ft/s]])</f>
        <v>#DIV/0!</v>
      </c>
      <c r="N179" s="56"/>
    </row>
    <row r="180" spans="2:14" x14ac:dyDescent="0.3">
      <c r="B180" s="42" t="e">
        <f t="shared" si="2"/>
        <v>#VALUE!</v>
      </c>
      <c r="E180" s="67" t="e">
        <f>(Table1[[#This Row],[Core Diameter (in.)]]/Table1[[#This Row],[tp (ms) ^ to line (150 kHz)]])*10^6/12</f>
        <v>#DIV/0!</v>
      </c>
      <c r="G180" s="67" t="e">
        <f>(Table1[[#This Row],[Core Diameter (in.)]]/Table1[[#This Row],[tp (ms) // to line (150 kHz)]])*10^6/12</f>
        <v>#DIV/0!</v>
      </c>
      <c r="H180" s="67" t="e">
        <f>AVERAGE(Table1[[#This Row],[^ Velocity ft/s]],Table1[[#This Row],[// Velocity ft/s]])</f>
        <v>#DIV/0!</v>
      </c>
      <c r="N180" s="56"/>
    </row>
    <row r="181" spans="2:14" x14ac:dyDescent="0.3">
      <c r="B181" s="42" t="e">
        <f t="shared" si="2"/>
        <v>#VALUE!</v>
      </c>
      <c r="E181" s="67" t="e">
        <f>(Table1[[#This Row],[Core Diameter (in.)]]/Table1[[#This Row],[tp (ms) ^ to line (150 kHz)]])*10^6/12</f>
        <v>#DIV/0!</v>
      </c>
      <c r="G181" s="67" t="e">
        <f>(Table1[[#This Row],[Core Diameter (in.)]]/Table1[[#This Row],[tp (ms) // to line (150 kHz)]])*10^6/12</f>
        <v>#DIV/0!</v>
      </c>
      <c r="H181" s="67" t="e">
        <f>AVERAGE(Table1[[#This Row],[^ Velocity ft/s]],Table1[[#This Row],[// Velocity ft/s]])</f>
        <v>#DIV/0!</v>
      </c>
      <c r="N181" s="56"/>
    </row>
    <row r="182" spans="2:14" x14ac:dyDescent="0.3">
      <c r="B182" s="42" t="e">
        <f t="shared" si="2"/>
        <v>#VALUE!</v>
      </c>
      <c r="E182" s="67" t="e">
        <f>(Table1[[#This Row],[Core Diameter (in.)]]/Table1[[#This Row],[tp (ms) ^ to line (150 kHz)]])*10^6/12</f>
        <v>#DIV/0!</v>
      </c>
      <c r="G182" s="67" t="e">
        <f>(Table1[[#This Row],[Core Diameter (in.)]]/Table1[[#This Row],[tp (ms) // to line (150 kHz)]])*10^6/12</f>
        <v>#DIV/0!</v>
      </c>
      <c r="H182" s="67" t="e">
        <f>AVERAGE(Table1[[#This Row],[^ Velocity ft/s]],Table1[[#This Row],[// Velocity ft/s]])</f>
        <v>#DIV/0!</v>
      </c>
      <c r="N182" s="56"/>
    </row>
    <row r="183" spans="2:14" x14ac:dyDescent="0.3">
      <c r="B183" s="42" t="e">
        <f t="shared" si="2"/>
        <v>#VALUE!</v>
      </c>
      <c r="E183" s="67" t="e">
        <f>(Table1[[#This Row],[Core Diameter (in.)]]/Table1[[#This Row],[tp (ms) ^ to line (150 kHz)]])*10^6/12</f>
        <v>#DIV/0!</v>
      </c>
      <c r="G183" s="67" t="e">
        <f>(Table1[[#This Row],[Core Diameter (in.)]]/Table1[[#This Row],[tp (ms) // to line (150 kHz)]])*10^6/12</f>
        <v>#DIV/0!</v>
      </c>
      <c r="H183" s="67" t="e">
        <f>AVERAGE(Table1[[#This Row],[^ Velocity ft/s]],Table1[[#This Row],[// Velocity ft/s]])</f>
        <v>#DIV/0!</v>
      </c>
      <c r="N183" s="56"/>
    </row>
    <row r="184" spans="2:14" x14ac:dyDescent="0.3">
      <c r="B184" s="42" t="e">
        <f t="shared" si="2"/>
        <v>#VALUE!</v>
      </c>
      <c r="E184" s="67" t="e">
        <f>(Table1[[#This Row],[Core Diameter (in.)]]/Table1[[#This Row],[tp (ms) ^ to line (150 kHz)]])*10^6/12</f>
        <v>#DIV/0!</v>
      </c>
      <c r="G184" s="67" t="e">
        <f>(Table1[[#This Row],[Core Diameter (in.)]]/Table1[[#This Row],[tp (ms) // to line (150 kHz)]])*10^6/12</f>
        <v>#DIV/0!</v>
      </c>
      <c r="H184" s="67" t="e">
        <f>AVERAGE(Table1[[#This Row],[^ Velocity ft/s]],Table1[[#This Row],[// Velocity ft/s]])</f>
        <v>#DIV/0!</v>
      </c>
      <c r="N184" s="56"/>
    </row>
    <row r="185" spans="2:14" x14ac:dyDescent="0.3">
      <c r="B185" s="42" t="e">
        <f t="shared" si="2"/>
        <v>#VALUE!</v>
      </c>
      <c r="E185" s="67" t="e">
        <f>(Table1[[#This Row],[Core Diameter (in.)]]/Table1[[#This Row],[tp (ms) ^ to line (150 kHz)]])*10^6/12</f>
        <v>#DIV/0!</v>
      </c>
      <c r="G185" s="67" t="e">
        <f>(Table1[[#This Row],[Core Diameter (in.)]]/Table1[[#This Row],[tp (ms) // to line (150 kHz)]])*10^6/12</f>
        <v>#DIV/0!</v>
      </c>
      <c r="H185" s="67" t="e">
        <f>AVERAGE(Table1[[#This Row],[^ Velocity ft/s]],Table1[[#This Row],[// Velocity ft/s]])</f>
        <v>#DIV/0!</v>
      </c>
      <c r="N185" s="56"/>
    </row>
    <row r="186" spans="2:14" x14ac:dyDescent="0.3">
      <c r="B186" s="42" t="e">
        <f t="shared" si="2"/>
        <v>#VALUE!</v>
      </c>
      <c r="E186" s="67" t="e">
        <f>(Table1[[#This Row],[Core Diameter (in.)]]/Table1[[#This Row],[tp (ms) ^ to line (150 kHz)]])*10^6/12</f>
        <v>#DIV/0!</v>
      </c>
      <c r="G186" s="67" t="e">
        <f>(Table1[[#This Row],[Core Diameter (in.)]]/Table1[[#This Row],[tp (ms) // to line (150 kHz)]])*10^6/12</f>
        <v>#DIV/0!</v>
      </c>
      <c r="H186" s="67" t="e">
        <f>AVERAGE(Table1[[#This Row],[^ Velocity ft/s]],Table1[[#This Row],[// Velocity ft/s]])</f>
        <v>#DIV/0!</v>
      </c>
      <c r="N186" s="56"/>
    </row>
    <row r="187" spans="2:14" x14ac:dyDescent="0.3">
      <c r="B187" s="42" t="e">
        <f t="shared" si="2"/>
        <v>#VALUE!</v>
      </c>
      <c r="E187" s="67" t="e">
        <f>(Table1[[#This Row],[Core Diameter (in.)]]/Table1[[#This Row],[tp (ms) ^ to line (150 kHz)]])*10^6/12</f>
        <v>#DIV/0!</v>
      </c>
      <c r="G187" s="67" t="e">
        <f>(Table1[[#This Row],[Core Diameter (in.)]]/Table1[[#This Row],[tp (ms) // to line (150 kHz)]])*10^6/12</f>
        <v>#DIV/0!</v>
      </c>
      <c r="H187" s="67" t="e">
        <f>AVERAGE(Table1[[#This Row],[^ Velocity ft/s]],Table1[[#This Row],[// Velocity ft/s]])</f>
        <v>#DIV/0!</v>
      </c>
      <c r="N187" s="56"/>
    </row>
    <row r="188" spans="2:14" x14ac:dyDescent="0.3">
      <c r="B188" s="42" t="e">
        <f t="shared" si="2"/>
        <v>#VALUE!</v>
      </c>
      <c r="E188" s="67" t="e">
        <f>(Table1[[#This Row],[Core Diameter (in.)]]/Table1[[#This Row],[tp (ms) ^ to line (150 kHz)]])*10^6/12</f>
        <v>#DIV/0!</v>
      </c>
      <c r="G188" s="67" t="e">
        <f>(Table1[[#This Row],[Core Diameter (in.)]]/Table1[[#This Row],[tp (ms) // to line (150 kHz)]])*10^6/12</f>
        <v>#DIV/0!</v>
      </c>
      <c r="H188" s="67" t="e">
        <f>AVERAGE(Table1[[#This Row],[^ Velocity ft/s]],Table1[[#This Row],[// Velocity ft/s]])</f>
        <v>#DIV/0!</v>
      </c>
      <c r="N188" s="56"/>
    </row>
    <row r="189" spans="2:14" x14ac:dyDescent="0.3">
      <c r="B189" s="42" t="e">
        <f t="shared" si="2"/>
        <v>#VALUE!</v>
      </c>
      <c r="E189" s="67" t="e">
        <f>(Table1[[#This Row],[Core Diameter (in.)]]/Table1[[#This Row],[tp (ms) ^ to line (150 kHz)]])*10^6/12</f>
        <v>#DIV/0!</v>
      </c>
      <c r="G189" s="67" t="e">
        <f>(Table1[[#This Row],[Core Diameter (in.)]]/Table1[[#This Row],[tp (ms) // to line (150 kHz)]])*10^6/12</f>
        <v>#DIV/0!</v>
      </c>
      <c r="H189" s="67" t="e">
        <f>AVERAGE(Table1[[#This Row],[^ Velocity ft/s]],Table1[[#This Row],[// Velocity ft/s]])</f>
        <v>#DIV/0!</v>
      </c>
      <c r="N189" s="56"/>
    </row>
    <row r="190" spans="2:14" x14ac:dyDescent="0.3">
      <c r="B190" s="42" t="e">
        <f t="shared" si="2"/>
        <v>#VALUE!</v>
      </c>
      <c r="E190" s="67" t="e">
        <f>(Table1[[#This Row],[Core Diameter (in.)]]/Table1[[#This Row],[tp (ms) ^ to line (150 kHz)]])*10^6/12</f>
        <v>#DIV/0!</v>
      </c>
      <c r="G190" s="67" t="e">
        <f>(Table1[[#This Row],[Core Diameter (in.)]]/Table1[[#This Row],[tp (ms) // to line (150 kHz)]])*10^6/12</f>
        <v>#DIV/0!</v>
      </c>
      <c r="H190" s="67" t="e">
        <f>AVERAGE(Table1[[#This Row],[^ Velocity ft/s]],Table1[[#This Row],[// Velocity ft/s]])</f>
        <v>#DIV/0!</v>
      </c>
      <c r="N190" s="56"/>
    </row>
    <row r="191" spans="2:14" x14ac:dyDescent="0.3">
      <c r="B191" s="42" t="e">
        <f t="shared" si="2"/>
        <v>#VALUE!</v>
      </c>
      <c r="E191" s="67" t="e">
        <f>(Table1[[#This Row],[Core Diameter (in.)]]/Table1[[#This Row],[tp (ms) ^ to line (150 kHz)]])*10^6/12</f>
        <v>#DIV/0!</v>
      </c>
      <c r="G191" s="67" t="e">
        <f>(Table1[[#This Row],[Core Diameter (in.)]]/Table1[[#This Row],[tp (ms) // to line (150 kHz)]])*10^6/12</f>
        <v>#DIV/0!</v>
      </c>
      <c r="H191" s="67" t="e">
        <f>AVERAGE(Table1[[#This Row],[^ Velocity ft/s]],Table1[[#This Row],[// Velocity ft/s]])</f>
        <v>#DIV/0!</v>
      </c>
      <c r="N191" s="56"/>
    </row>
    <row r="192" spans="2:14" x14ac:dyDescent="0.3">
      <c r="B192" s="42" t="e">
        <f t="shared" si="2"/>
        <v>#VALUE!</v>
      </c>
      <c r="E192" s="67" t="e">
        <f>(Table1[[#This Row],[Core Diameter (in.)]]/Table1[[#This Row],[tp (ms) ^ to line (150 kHz)]])*10^6/12</f>
        <v>#DIV/0!</v>
      </c>
      <c r="G192" s="67" t="e">
        <f>(Table1[[#This Row],[Core Diameter (in.)]]/Table1[[#This Row],[tp (ms) // to line (150 kHz)]])*10^6/12</f>
        <v>#DIV/0!</v>
      </c>
      <c r="H192" s="67" t="e">
        <f>AVERAGE(Table1[[#This Row],[^ Velocity ft/s]],Table1[[#This Row],[// Velocity ft/s]])</f>
        <v>#DIV/0!</v>
      </c>
      <c r="N192" s="56"/>
    </row>
    <row r="193" spans="2:14" x14ac:dyDescent="0.3">
      <c r="B193" s="42" t="e">
        <f t="shared" si="2"/>
        <v>#VALUE!</v>
      </c>
      <c r="E193" s="67" t="e">
        <f>(Table1[[#This Row],[Core Diameter (in.)]]/Table1[[#This Row],[tp (ms) ^ to line (150 kHz)]])*10^6/12</f>
        <v>#DIV/0!</v>
      </c>
      <c r="G193" s="67" t="e">
        <f>(Table1[[#This Row],[Core Diameter (in.)]]/Table1[[#This Row],[tp (ms) // to line (150 kHz)]])*10^6/12</f>
        <v>#DIV/0!</v>
      </c>
      <c r="H193" s="67" t="e">
        <f>AVERAGE(Table1[[#This Row],[^ Velocity ft/s]],Table1[[#This Row],[// Velocity ft/s]])</f>
        <v>#DIV/0!</v>
      </c>
      <c r="N193" s="56"/>
    </row>
    <row r="194" spans="2:14" x14ac:dyDescent="0.3">
      <c r="B194" s="42" t="e">
        <f t="shared" ref="B194:B257" si="3">--LEFT(A194,SEARCH("'",A194)-1)+IF( ISNUMBER(SEARCH("""",A194)),--MID(A194,SEARCH("'",A194)+1,SEARCH("""",A194)-SEARCH("'",A194)-1)/12)</f>
        <v>#VALUE!</v>
      </c>
      <c r="E194" s="67" t="e">
        <f>(Table1[[#This Row],[Core Diameter (in.)]]/Table1[[#This Row],[tp (ms) ^ to line (150 kHz)]])*10^6/12</f>
        <v>#DIV/0!</v>
      </c>
      <c r="G194" s="67" t="e">
        <f>(Table1[[#This Row],[Core Diameter (in.)]]/Table1[[#This Row],[tp (ms) // to line (150 kHz)]])*10^6/12</f>
        <v>#DIV/0!</v>
      </c>
      <c r="H194" s="67" t="e">
        <f>AVERAGE(Table1[[#This Row],[^ Velocity ft/s]],Table1[[#This Row],[// Velocity ft/s]])</f>
        <v>#DIV/0!</v>
      </c>
      <c r="N194" s="56"/>
    </row>
    <row r="195" spans="2:14" x14ac:dyDescent="0.3">
      <c r="B195" s="42" t="e">
        <f t="shared" si="3"/>
        <v>#VALUE!</v>
      </c>
      <c r="E195" s="67" t="e">
        <f>(Table1[[#This Row],[Core Diameter (in.)]]/Table1[[#This Row],[tp (ms) ^ to line (150 kHz)]])*10^6/12</f>
        <v>#DIV/0!</v>
      </c>
      <c r="G195" s="67" t="e">
        <f>(Table1[[#This Row],[Core Diameter (in.)]]/Table1[[#This Row],[tp (ms) // to line (150 kHz)]])*10^6/12</f>
        <v>#DIV/0!</v>
      </c>
      <c r="H195" s="67" t="e">
        <f>AVERAGE(Table1[[#This Row],[^ Velocity ft/s]],Table1[[#This Row],[// Velocity ft/s]])</f>
        <v>#DIV/0!</v>
      </c>
      <c r="N195" s="56"/>
    </row>
    <row r="196" spans="2:14" x14ac:dyDescent="0.3">
      <c r="B196" s="42" t="e">
        <f t="shared" si="3"/>
        <v>#VALUE!</v>
      </c>
      <c r="E196" s="67" t="e">
        <f>(Table1[[#This Row],[Core Diameter (in.)]]/Table1[[#This Row],[tp (ms) ^ to line (150 kHz)]])*10^6/12</f>
        <v>#DIV/0!</v>
      </c>
      <c r="G196" s="67" t="e">
        <f>(Table1[[#This Row],[Core Diameter (in.)]]/Table1[[#This Row],[tp (ms) // to line (150 kHz)]])*10^6/12</f>
        <v>#DIV/0!</v>
      </c>
      <c r="H196" s="67" t="e">
        <f>AVERAGE(Table1[[#This Row],[^ Velocity ft/s]],Table1[[#This Row],[// Velocity ft/s]])</f>
        <v>#DIV/0!</v>
      </c>
      <c r="N196" s="56"/>
    </row>
    <row r="197" spans="2:14" x14ac:dyDescent="0.3">
      <c r="B197" s="42" t="e">
        <f t="shared" si="3"/>
        <v>#VALUE!</v>
      </c>
      <c r="E197" s="67" t="e">
        <f>(Table1[[#This Row],[Core Diameter (in.)]]/Table1[[#This Row],[tp (ms) ^ to line (150 kHz)]])*10^6/12</f>
        <v>#DIV/0!</v>
      </c>
      <c r="G197" s="67" t="e">
        <f>(Table1[[#This Row],[Core Diameter (in.)]]/Table1[[#This Row],[tp (ms) // to line (150 kHz)]])*10^6/12</f>
        <v>#DIV/0!</v>
      </c>
      <c r="H197" s="67" t="e">
        <f>AVERAGE(Table1[[#This Row],[^ Velocity ft/s]],Table1[[#This Row],[// Velocity ft/s]])</f>
        <v>#DIV/0!</v>
      </c>
      <c r="N197" s="56"/>
    </row>
    <row r="198" spans="2:14" x14ac:dyDescent="0.3">
      <c r="B198" s="42" t="e">
        <f t="shared" si="3"/>
        <v>#VALUE!</v>
      </c>
      <c r="E198" s="67" t="e">
        <f>(Table1[[#This Row],[Core Diameter (in.)]]/Table1[[#This Row],[tp (ms) ^ to line (150 kHz)]])*10^6/12</f>
        <v>#DIV/0!</v>
      </c>
      <c r="G198" s="67" t="e">
        <f>(Table1[[#This Row],[Core Diameter (in.)]]/Table1[[#This Row],[tp (ms) // to line (150 kHz)]])*10^6/12</f>
        <v>#DIV/0!</v>
      </c>
      <c r="H198" s="67" t="e">
        <f>AVERAGE(Table1[[#This Row],[^ Velocity ft/s]],Table1[[#This Row],[// Velocity ft/s]])</f>
        <v>#DIV/0!</v>
      </c>
      <c r="N198" s="56"/>
    </row>
    <row r="199" spans="2:14" x14ac:dyDescent="0.3">
      <c r="B199" s="42" t="e">
        <f t="shared" si="3"/>
        <v>#VALUE!</v>
      </c>
      <c r="E199" s="67" t="e">
        <f>(Table1[[#This Row],[Core Diameter (in.)]]/Table1[[#This Row],[tp (ms) ^ to line (150 kHz)]])*10^6/12</f>
        <v>#DIV/0!</v>
      </c>
      <c r="G199" s="67" t="e">
        <f>(Table1[[#This Row],[Core Diameter (in.)]]/Table1[[#This Row],[tp (ms) // to line (150 kHz)]])*10^6/12</f>
        <v>#DIV/0!</v>
      </c>
      <c r="H199" s="67" t="e">
        <f>AVERAGE(Table1[[#This Row],[^ Velocity ft/s]],Table1[[#This Row],[// Velocity ft/s]])</f>
        <v>#DIV/0!</v>
      </c>
      <c r="N199" s="56"/>
    </row>
    <row r="200" spans="2:14" x14ac:dyDescent="0.3">
      <c r="B200" s="42" t="e">
        <f t="shared" si="3"/>
        <v>#VALUE!</v>
      </c>
      <c r="E200" s="67" t="e">
        <f>(Table1[[#This Row],[Core Diameter (in.)]]/Table1[[#This Row],[tp (ms) ^ to line (150 kHz)]])*10^6/12</f>
        <v>#DIV/0!</v>
      </c>
      <c r="G200" s="67" t="e">
        <f>(Table1[[#This Row],[Core Diameter (in.)]]/Table1[[#This Row],[tp (ms) // to line (150 kHz)]])*10^6/12</f>
        <v>#DIV/0!</v>
      </c>
      <c r="H200" s="67" t="e">
        <f>AVERAGE(Table1[[#This Row],[^ Velocity ft/s]],Table1[[#This Row],[// Velocity ft/s]])</f>
        <v>#DIV/0!</v>
      </c>
      <c r="N200" s="56"/>
    </row>
    <row r="201" spans="2:14" x14ac:dyDescent="0.3">
      <c r="B201" s="42" t="e">
        <f t="shared" si="3"/>
        <v>#VALUE!</v>
      </c>
      <c r="E201" s="67" t="e">
        <f>(Table1[[#This Row],[Core Diameter (in.)]]/Table1[[#This Row],[tp (ms) ^ to line (150 kHz)]])*10^6/12</f>
        <v>#DIV/0!</v>
      </c>
      <c r="G201" s="67" t="e">
        <f>(Table1[[#This Row],[Core Diameter (in.)]]/Table1[[#This Row],[tp (ms) // to line (150 kHz)]])*10^6/12</f>
        <v>#DIV/0!</v>
      </c>
      <c r="H201" s="67" t="e">
        <f>AVERAGE(Table1[[#This Row],[^ Velocity ft/s]],Table1[[#This Row],[// Velocity ft/s]])</f>
        <v>#DIV/0!</v>
      </c>
      <c r="N201" s="56"/>
    </row>
    <row r="202" spans="2:14" x14ac:dyDescent="0.3">
      <c r="B202" s="42" t="e">
        <f t="shared" si="3"/>
        <v>#VALUE!</v>
      </c>
      <c r="E202" s="67" t="e">
        <f>(Table1[[#This Row],[Core Diameter (in.)]]/Table1[[#This Row],[tp (ms) ^ to line (150 kHz)]])*10^6/12</f>
        <v>#DIV/0!</v>
      </c>
      <c r="G202" s="67" t="e">
        <f>(Table1[[#This Row],[Core Diameter (in.)]]/Table1[[#This Row],[tp (ms) // to line (150 kHz)]])*10^6/12</f>
        <v>#DIV/0!</v>
      </c>
      <c r="H202" s="67" t="e">
        <f>AVERAGE(Table1[[#This Row],[^ Velocity ft/s]],Table1[[#This Row],[// Velocity ft/s]])</f>
        <v>#DIV/0!</v>
      </c>
      <c r="N202" s="56"/>
    </row>
    <row r="203" spans="2:14" x14ac:dyDescent="0.3">
      <c r="B203" s="42" t="e">
        <f t="shared" si="3"/>
        <v>#VALUE!</v>
      </c>
      <c r="E203" s="67" t="e">
        <f>(Table1[[#This Row],[Core Diameter (in.)]]/Table1[[#This Row],[tp (ms) ^ to line (150 kHz)]])*10^6/12</f>
        <v>#DIV/0!</v>
      </c>
      <c r="G203" s="67" t="e">
        <f>(Table1[[#This Row],[Core Diameter (in.)]]/Table1[[#This Row],[tp (ms) // to line (150 kHz)]])*10^6/12</f>
        <v>#DIV/0!</v>
      </c>
      <c r="H203" s="67" t="e">
        <f>AVERAGE(Table1[[#This Row],[^ Velocity ft/s]],Table1[[#This Row],[// Velocity ft/s]])</f>
        <v>#DIV/0!</v>
      </c>
      <c r="N203" s="56"/>
    </row>
    <row r="204" spans="2:14" x14ac:dyDescent="0.3">
      <c r="B204" s="42" t="e">
        <f t="shared" si="3"/>
        <v>#VALUE!</v>
      </c>
      <c r="E204" s="67" t="e">
        <f>(Table1[[#This Row],[Core Diameter (in.)]]/Table1[[#This Row],[tp (ms) ^ to line (150 kHz)]])*10^6/12</f>
        <v>#DIV/0!</v>
      </c>
      <c r="G204" s="67" t="e">
        <f>(Table1[[#This Row],[Core Diameter (in.)]]/Table1[[#This Row],[tp (ms) // to line (150 kHz)]])*10^6/12</f>
        <v>#DIV/0!</v>
      </c>
      <c r="H204" s="67" t="e">
        <f>AVERAGE(Table1[[#This Row],[^ Velocity ft/s]],Table1[[#This Row],[// Velocity ft/s]])</f>
        <v>#DIV/0!</v>
      </c>
      <c r="N204" s="56"/>
    </row>
    <row r="205" spans="2:14" x14ac:dyDescent="0.3">
      <c r="B205" s="42" t="e">
        <f t="shared" si="3"/>
        <v>#VALUE!</v>
      </c>
      <c r="E205" s="67" t="e">
        <f>(Table1[[#This Row],[Core Diameter (in.)]]/Table1[[#This Row],[tp (ms) ^ to line (150 kHz)]])*10^6/12</f>
        <v>#DIV/0!</v>
      </c>
      <c r="G205" s="67" t="e">
        <f>(Table1[[#This Row],[Core Diameter (in.)]]/Table1[[#This Row],[tp (ms) // to line (150 kHz)]])*10^6/12</f>
        <v>#DIV/0!</v>
      </c>
      <c r="H205" s="67" t="e">
        <f>AVERAGE(Table1[[#This Row],[^ Velocity ft/s]],Table1[[#This Row],[// Velocity ft/s]])</f>
        <v>#DIV/0!</v>
      </c>
      <c r="N205" s="56"/>
    </row>
    <row r="206" spans="2:14" x14ac:dyDescent="0.3">
      <c r="B206" s="42" t="e">
        <f t="shared" si="3"/>
        <v>#VALUE!</v>
      </c>
      <c r="E206" s="67" t="e">
        <f>(Table1[[#This Row],[Core Diameter (in.)]]/Table1[[#This Row],[tp (ms) ^ to line (150 kHz)]])*10^6/12</f>
        <v>#DIV/0!</v>
      </c>
      <c r="G206" s="67" t="e">
        <f>(Table1[[#This Row],[Core Diameter (in.)]]/Table1[[#This Row],[tp (ms) // to line (150 kHz)]])*10^6/12</f>
        <v>#DIV/0!</v>
      </c>
      <c r="H206" s="67" t="e">
        <f>AVERAGE(Table1[[#This Row],[^ Velocity ft/s]],Table1[[#This Row],[// Velocity ft/s]])</f>
        <v>#DIV/0!</v>
      </c>
      <c r="N206" s="56"/>
    </row>
    <row r="207" spans="2:14" x14ac:dyDescent="0.3">
      <c r="B207" s="42" t="e">
        <f t="shared" si="3"/>
        <v>#VALUE!</v>
      </c>
      <c r="E207" s="67" t="e">
        <f>(Table1[[#This Row],[Core Diameter (in.)]]/Table1[[#This Row],[tp (ms) ^ to line (150 kHz)]])*10^6/12</f>
        <v>#DIV/0!</v>
      </c>
      <c r="G207" s="67" t="e">
        <f>(Table1[[#This Row],[Core Diameter (in.)]]/Table1[[#This Row],[tp (ms) // to line (150 kHz)]])*10^6/12</f>
        <v>#DIV/0!</v>
      </c>
      <c r="H207" s="67" t="e">
        <f>AVERAGE(Table1[[#This Row],[^ Velocity ft/s]],Table1[[#This Row],[// Velocity ft/s]])</f>
        <v>#DIV/0!</v>
      </c>
      <c r="N207" s="56"/>
    </row>
    <row r="208" spans="2:14" x14ac:dyDescent="0.3">
      <c r="B208" s="42" t="e">
        <f t="shared" si="3"/>
        <v>#VALUE!</v>
      </c>
      <c r="E208" s="67" t="e">
        <f>(Table1[[#This Row],[Core Diameter (in.)]]/Table1[[#This Row],[tp (ms) ^ to line (150 kHz)]])*10^6/12</f>
        <v>#DIV/0!</v>
      </c>
      <c r="G208" s="67" t="e">
        <f>(Table1[[#This Row],[Core Diameter (in.)]]/Table1[[#This Row],[tp (ms) // to line (150 kHz)]])*10^6/12</f>
        <v>#DIV/0!</v>
      </c>
      <c r="H208" s="67" t="e">
        <f>AVERAGE(Table1[[#This Row],[^ Velocity ft/s]],Table1[[#This Row],[// Velocity ft/s]])</f>
        <v>#DIV/0!</v>
      </c>
      <c r="N208" s="56"/>
    </row>
    <row r="209" spans="2:14" x14ac:dyDescent="0.3">
      <c r="B209" s="42" t="e">
        <f t="shared" si="3"/>
        <v>#VALUE!</v>
      </c>
      <c r="E209" s="67" t="e">
        <f>(Table1[[#This Row],[Core Diameter (in.)]]/Table1[[#This Row],[tp (ms) ^ to line (150 kHz)]])*10^6/12</f>
        <v>#DIV/0!</v>
      </c>
      <c r="G209" s="67" t="e">
        <f>(Table1[[#This Row],[Core Diameter (in.)]]/Table1[[#This Row],[tp (ms) // to line (150 kHz)]])*10^6/12</f>
        <v>#DIV/0!</v>
      </c>
      <c r="H209" s="67" t="e">
        <f>AVERAGE(Table1[[#This Row],[^ Velocity ft/s]],Table1[[#This Row],[// Velocity ft/s]])</f>
        <v>#DIV/0!</v>
      </c>
      <c r="N209" s="56"/>
    </row>
    <row r="210" spans="2:14" x14ac:dyDescent="0.3">
      <c r="B210" s="42" t="e">
        <f t="shared" si="3"/>
        <v>#VALUE!</v>
      </c>
      <c r="E210" s="67" t="e">
        <f>(Table1[[#This Row],[Core Diameter (in.)]]/Table1[[#This Row],[tp (ms) ^ to line (150 kHz)]])*10^6/12</f>
        <v>#DIV/0!</v>
      </c>
      <c r="G210" s="67" t="e">
        <f>(Table1[[#This Row],[Core Diameter (in.)]]/Table1[[#This Row],[tp (ms) // to line (150 kHz)]])*10^6/12</f>
        <v>#DIV/0!</v>
      </c>
      <c r="H210" s="67" t="e">
        <f>AVERAGE(Table1[[#This Row],[^ Velocity ft/s]],Table1[[#This Row],[// Velocity ft/s]])</f>
        <v>#DIV/0!</v>
      </c>
      <c r="N210" s="56"/>
    </row>
    <row r="211" spans="2:14" x14ac:dyDescent="0.3">
      <c r="B211" s="42" t="e">
        <f t="shared" si="3"/>
        <v>#VALUE!</v>
      </c>
      <c r="E211" s="67" t="e">
        <f>(Table1[[#This Row],[Core Diameter (in.)]]/Table1[[#This Row],[tp (ms) ^ to line (150 kHz)]])*10^6/12</f>
        <v>#DIV/0!</v>
      </c>
      <c r="G211" s="67" t="e">
        <f>(Table1[[#This Row],[Core Diameter (in.)]]/Table1[[#This Row],[tp (ms) // to line (150 kHz)]])*10^6/12</f>
        <v>#DIV/0!</v>
      </c>
      <c r="H211" s="67" t="e">
        <f>AVERAGE(Table1[[#This Row],[^ Velocity ft/s]],Table1[[#This Row],[// Velocity ft/s]])</f>
        <v>#DIV/0!</v>
      </c>
      <c r="N211" s="56"/>
    </row>
    <row r="212" spans="2:14" x14ac:dyDescent="0.3">
      <c r="B212" s="42" t="e">
        <f t="shared" si="3"/>
        <v>#VALUE!</v>
      </c>
      <c r="E212" s="67" t="e">
        <f>(Table1[[#This Row],[Core Diameter (in.)]]/Table1[[#This Row],[tp (ms) ^ to line (150 kHz)]])*10^6/12</f>
        <v>#DIV/0!</v>
      </c>
      <c r="G212" s="67" t="e">
        <f>(Table1[[#This Row],[Core Diameter (in.)]]/Table1[[#This Row],[tp (ms) // to line (150 kHz)]])*10^6/12</f>
        <v>#DIV/0!</v>
      </c>
      <c r="H212" s="67" t="e">
        <f>AVERAGE(Table1[[#This Row],[^ Velocity ft/s]],Table1[[#This Row],[// Velocity ft/s]])</f>
        <v>#DIV/0!</v>
      </c>
      <c r="N212" s="56"/>
    </row>
    <row r="213" spans="2:14" x14ac:dyDescent="0.3">
      <c r="B213" s="42" t="e">
        <f t="shared" si="3"/>
        <v>#VALUE!</v>
      </c>
      <c r="E213" s="67" t="e">
        <f>(Table1[[#This Row],[Core Diameter (in.)]]/Table1[[#This Row],[tp (ms) ^ to line (150 kHz)]])*10^6/12</f>
        <v>#DIV/0!</v>
      </c>
      <c r="G213" s="67" t="e">
        <f>(Table1[[#This Row],[Core Diameter (in.)]]/Table1[[#This Row],[tp (ms) // to line (150 kHz)]])*10^6/12</f>
        <v>#DIV/0!</v>
      </c>
      <c r="H213" s="67" t="e">
        <f>AVERAGE(Table1[[#This Row],[^ Velocity ft/s]],Table1[[#This Row],[// Velocity ft/s]])</f>
        <v>#DIV/0!</v>
      </c>
      <c r="N213" s="56"/>
    </row>
    <row r="214" spans="2:14" x14ac:dyDescent="0.3">
      <c r="B214" s="42" t="e">
        <f t="shared" si="3"/>
        <v>#VALUE!</v>
      </c>
      <c r="E214" s="67" t="e">
        <f>(Table1[[#This Row],[Core Diameter (in.)]]/Table1[[#This Row],[tp (ms) ^ to line (150 kHz)]])*10^6/12</f>
        <v>#DIV/0!</v>
      </c>
      <c r="G214" s="67" t="e">
        <f>(Table1[[#This Row],[Core Diameter (in.)]]/Table1[[#This Row],[tp (ms) // to line (150 kHz)]])*10^6/12</f>
        <v>#DIV/0!</v>
      </c>
      <c r="H214" s="67" t="e">
        <f>AVERAGE(Table1[[#This Row],[^ Velocity ft/s]],Table1[[#This Row],[// Velocity ft/s]])</f>
        <v>#DIV/0!</v>
      </c>
      <c r="N214" s="56"/>
    </row>
    <row r="215" spans="2:14" x14ac:dyDescent="0.3">
      <c r="B215" s="42" t="e">
        <f t="shared" si="3"/>
        <v>#VALUE!</v>
      </c>
      <c r="E215" s="67" t="e">
        <f>(Table1[[#This Row],[Core Diameter (in.)]]/Table1[[#This Row],[tp (ms) ^ to line (150 kHz)]])*10^6/12</f>
        <v>#DIV/0!</v>
      </c>
      <c r="G215" s="67" t="e">
        <f>(Table1[[#This Row],[Core Diameter (in.)]]/Table1[[#This Row],[tp (ms) // to line (150 kHz)]])*10^6/12</f>
        <v>#DIV/0!</v>
      </c>
      <c r="H215" s="67" t="e">
        <f>AVERAGE(Table1[[#This Row],[^ Velocity ft/s]],Table1[[#This Row],[// Velocity ft/s]])</f>
        <v>#DIV/0!</v>
      </c>
      <c r="N215" s="56"/>
    </row>
    <row r="216" spans="2:14" x14ac:dyDescent="0.3">
      <c r="B216" s="42" t="e">
        <f t="shared" si="3"/>
        <v>#VALUE!</v>
      </c>
      <c r="E216" s="67" t="e">
        <f>(Table1[[#This Row],[Core Diameter (in.)]]/Table1[[#This Row],[tp (ms) ^ to line (150 kHz)]])*10^6/12</f>
        <v>#DIV/0!</v>
      </c>
      <c r="G216" s="67" t="e">
        <f>(Table1[[#This Row],[Core Diameter (in.)]]/Table1[[#This Row],[tp (ms) // to line (150 kHz)]])*10^6/12</f>
        <v>#DIV/0!</v>
      </c>
      <c r="H216" s="67" t="e">
        <f>AVERAGE(Table1[[#This Row],[^ Velocity ft/s]],Table1[[#This Row],[// Velocity ft/s]])</f>
        <v>#DIV/0!</v>
      </c>
      <c r="N216" s="56"/>
    </row>
    <row r="217" spans="2:14" x14ac:dyDescent="0.3">
      <c r="B217" s="42" t="e">
        <f t="shared" si="3"/>
        <v>#VALUE!</v>
      </c>
      <c r="E217" s="67" t="e">
        <f>(Table1[[#This Row],[Core Diameter (in.)]]/Table1[[#This Row],[tp (ms) ^ to line (150 kHz)]])*10^6/12</f>
        <v>#DIV/0!</v>
      </c>
      <c r="G217" s="67" t="e">
        <f>(Table1[[#This Row],[Core Diameter (in.)]]/Table1[[#This Row],[tp (ms) // to line (150 kHz)]])*10^6/12</f>
        <v>#DIV/0!</v>
      </c>
      <c r="H217" s="67" t="e">
        <f>AVERAGE(Table1[[#This Row],[^ Velocity ft/s]],Table1[[#This Row],[// Velocity ft/s]])</f>
        <v>#DIV/0!</v>
      </c>
      <c r="N217" s="56"/>
    </row>
    <row r="218" spans="2:14" x14ac:dyDescent="0.3">
      <c r="B218" s="42" t="e">
        <f t="shared" si="3"/>
        <v>#VALUE!</v>
      </c>
      <c r="E218" s="67" t="e">
        <f>(Table1[[#This Row],[Core Diameter (in.)]]/Table1[[#This Row],[tp (ms) ^ to line (150 kHz)]])*10^6/12</f>
        <v>#DIV/0!</v>
      </c>
      <c r="G218" s="67" t="e">
        <f>(Table1[[#This Row],[Core Diameter (in.)]]/Table1[[#This Row],[tp (ms) // to line (150 kHz)]])*10^6/12</f>
        <v>#DIV/0!</v>
      </c>
      <c r="H218" s="67" t="e">
        <f>AVERAGE(Table1[[#This Row],[^ Velocity ft/s]],Table1[[#This Row],[// Velocity ft/s]])</f>
        <v>#DIV/0!</v>
      </c>
      <c r="N218" s="56"/>
    </row>
    <row r="219" spans="2:14" x14ac:dyDescent="0.3">
      <c r="B219" s="42" t="e">
        <f t="shared" si="3"/>
        <v>#VALUE!</v>
      </c>
      <c r="E219" s="67" t="e">
        <f>(Table1[[#This Row],[Core Diameter (in.)]]/Table1[[#This Row],[tp (ms) ^ to line (150 kHz)]])*10^6/12</f>
        <v>#DIV/0!</v>
      </c>
      <c r="G219" s="67" t="e">
        <f>(Table1[[#This Row],[Core Diameter (in.)]]/Table1[[#This Row],[tp (ms) // to line (150 kHz)]])*10^6/12</f>
        <v>#DIV/0!</v>
      </c>
      <c r="H219" s="67" t="e">
        <f>AVERAGE(Table1[[#This Row],[^ Velocity ft/s]],Table1[[#This Row],[// Velocity ft/s]])</f>
        <v>#DIV/0!</v>
      </c>
      <c r="N219" s="56"/>
    </row>
    <row r="220" spans="2:14" x14ac:dyDescent="0.3">
      <c r="B220" s="42" t="e">
        <f t="shared" si="3"/>
        <v>#VALUE!</v>
      </c>
      <c r="E220" s="67" t="e">
        <f>(Table1[[#This Row],[Core Diameter (in.)]]/Table1[[#This Row],[tp (ms) ^ to line (150 kHz)]])*10^6/12</f>
        <v>#DIV/0!</v>
      </c>
      <c r="G220" s="67" t="e">
        <f>(Table1[[#This Row],[Core Diameter (in.)]]/Table1[[#This Row],[tp (ms) // to line (150 kHz)]])*10^6/12</f>
        <v>#DIV/0!</v>
      </c>
      <c r="H220" s="67" t="e">
        <f>AVERAGE(Table1[[#This Row],[^ Velocity ft/s]],Table1[[#This Row],[// Velocity ft/s]])</f>
        <v>#DIV/0!</v>
      </c>
      <c r="N220" s="56"/>
    </row>
    <row r="221" spans="2:14" x14ac:dyDescent="0.3">
      <c r="B221" s="42" t="e">
        <f t="shared" si="3"/>
        <v>#VALUE!</v>
      </c>
      <c r="E221" s="67" t="e">
        <f>(Table1[[#This Row],[Core Diameter (in.)]]/Table1[[#This Row],[tp (ms) ^ to line (150 kHz)]])*10^6/12</f>
        <v>#DIV/0!</v>
      </c>
      <c r="G221" s="67" t="e">
        <f>(Table1[[#This Row],[Core Diameter (in.)]]/Table1[[#This Row],[tp (ms) // to line (150 kHz)]])*10^6/12</f>
        <v>#DIV/0!</v>
      </c>
      <c r="H221" s="67" t="e">
        <f>AVERAGE(Table1[[#This Row],[^ Velocity ft/s]],Table1[[#This Row],[// Velocity ft/s]])</f>
        <v>#DIV/0!</v>
      </c>
      <c r="N221" s="56"/>
    </row>
    <row r="222" spans="2:14" x14ac:dyDescent="0.3">
      <c r="B222" s="42" t="e">
        <f t="shared" si="3"/>
        <v>#VALUE!</v>
      </c>
      <c r="E222" s="67" t="e">
        <f>(Table1[[#This Row],[Core Diameter (in.)]]/Table1[[#This Row],[tp (ms) ^ to line (150 kHz)]])*10^6/12</f>
        <v>#DIV/0!</v>
      </c>
      <c r="G222" s="67" t="e">
        <f>(Table1[[#This Row],[Core Diameter (in.)]]/Table1[[#This Row],[tp (ms) // to line (150 kHz)]])*10^6/12</f>
        <v>#DIV/0!</v>
      </c>
      <c r="H222" s="67" t="e">
        <f>AVERAGE(Table1[[#This Row],[^ Velocity ft/s]],Table1[[#This Row],[// Velocity ft/s]])</f>
        <v>#DIV/0!</v>
      </c>
      <c r="M222" s="1"/>
      <c r="N222" s="56"/>
    </row>
    <row r="223" spans="2:14" x14ac:dyDescent="0.3">
      <c r="B223" s="42" t="e">
        <f t="shared" si="3"/>
        <v>#VALUE!</v>
      </c>
      <c r="E223" s="67" t="e">
        <f>(Table1[[#This Row],[Core Diameter (in.)]]/Table1[[#This Row],[tp (ms) ^ to line (150 kHz)]])*10^6/12</f>
        <v>#DIV/0!</v>
      </c>
      <c r="G223" s="67" t="e">
        <f>(Table1[[#This Row],[Core Diameter (in.)]]/Table1[[#This Row],[tp (ms) // to line (150 kHz)]])*10^6/12</f>
        <v>#DIV/0!</v>
      </c>
      <c r="H223" s="67" t="e">
        <f>AVERAGE(Table1[[#This Row],[^ Velocity ft/s]],Table1[[#This Row],[// Velocity ft/s]])</f>
        <v>#DIV/0!</v>
      </c>
      <c r="M223" s="1"/>
      <c r="N223" s="56"/>
    </row>
    <row r="224" spans="2:14" x14ac:dyDescent="0.3">
      <c r="B224" s="42" t="e">
        <f t="shared" si="3"/>
        <v>#VALUE!</v>
      </c>
      <c r="E224" s="67" t="e">
        <f>(Table1[[#This Row],[Core Diameter (in.)]]/Table1[[#This Row],[tp (ms) ^ to line (150 kHz)]])*10^6/12</f>
        <v>#DIV/0!</v>
      </c>
      <c r="G224" s="67" t="e">
        <f>(Table1[[#This Row],[Core Diameter (in.)]]/Table1[[#This Row],[tp (ms) // to line (150 kHz)]])*10^6/12</f>
        <v>#DIV/0!</v>
      </c>
      <c r="H224" s="67" t="e">
        <f>AVERAGE(Table1[[#This Row],[^ Velocity ft/s]],Table1[[#This Row],[// Velocity ft/s]])</f>
        <v>#DIV/0!</v>
      </c>
      <c r="M224" s="1"/>
      <c r="N224" s="56"/>
    </row>
    <row r="225" spans="2:14" x14ac:dyDescent="0.3">
      <c r="B225" s="42" t="e">
        <f t="shared" si="3"/>
        <v>#VALUE!</v>
      </c>
      <c r="E225" s="67" t="e">
        <f>(Table1[[#This Row],[Core Diameter (in.)]]/Table1[[#This Row],[tp (ms) ^ to line (150 kHz)]])*10^6/12</f>
        <v>#DIV/0!</v>
      </c>
      <c r="G225" s="67" t="e">
        <f>(Table1[[#This Row],[Core Diameter (in.)]]/Table1[[#This Row],[tp (ms) // to line (150 kHz)]])*10^6/12</f>
        <v>#DIV/0!</v>
      </c>
      <c r="H225" s="67" t="e">
        <f>AVERAGE(Table1[[#This Row],[^ Velocity ft/s]],Table1[[#This Row],[// Velocity ft/s]])</f>
        <v>#DIV/0!</v>
      </c>
      <c r="M225" s="1"/>
      <c r="N225" s="56"/>
    </row>
    <row r="226" spans="2:14" x14ac:dyDescent="0.3">
      <c r="B226" s="42" t="e">
        <f t="shared" si="3"/>
        <v>#VALUE!</v>
      </c>
      <c r="E226" s="67" t="e">
        <f>(Table1[[#This Row],[Core Diameter (in.)]]/Table1[[#This Row],[tp (ms) ^ to line (150 kHz)]])*10^6/12</f>
        <v>#DIV/0!</v>
      </c>
      <c r="G226" s="67" t="e">
        <f>(Table1[[#This Row],[Core Diameter (in.)]]/Table1[[#This Row],[tp (ms) // to line (150 kHz)]])*10^6/12</f>
        <v>#DIV/0!</v>
      </c>
      <c r="H226" s="67" t="e">
        <f>AVERAGE(Table1[[#This Row],[^ Velocity ft/s]],Table1[[#This Row],[// Velocity ft/s]])</f>
        <v>#DIV/0!</v>
      </c>
      <c r="M226" s="1"/>
      <c r="N226" s="56"/>
    </row>
    <row r="227" spans="2:14" x14ac:dyDescent="0.3">
      <c r="B227" s="42" t="e">
        <f t="shared" si="3"/>
        <v>#VALUE!</v>
      </c>
      <c r="E227" s="67" t="e">
        <f>(Table1[[#This Row],[Core Diameter (in.)]]/Table1[[#This Row],[tp (ms) ^ to line (150 kHz)]])*10^6/12</f>
        <v>#DIV/0!</v>
      </c>
      <c r="G227" s="67" t="e">
        <f>(Table1[[#This Row],[Core Diameter (in.)]]/Table1[[#This Row],[tp (ms) // to line (150 kHz)]])*10^6/12</f>
        <v>#DIV/0!</v>
      </c>
      <c r="H227" s="67" t="e">
        <f>AVERAGE(Table1[[#This Row],[^ Velocity ft/s]],Table1[[#This Row],[// Velocity ft/s]])</f>
        <v>#DIV/0!</v>
      </c>
      <c r="M227" s="1"/>
      <c r="N227" s="56"/>
    </row>
    <row r="228" spans="2:14" x14ac:dyDescent="0.3">
      <c r="B228" s="42" t="e">
        <f t="shared" si="3"/>
        <v>#VALUE!</v>
      </c>
      <c r="E228" s="67" t="e">
        <f>(Table1[[#This Row],[Core Diameter (in.)]]/Table1[[#This Row],[tp (ms) ^ to line (150 kHz)]])*10^6/12</f>
        <v>#DIV/0!</v>
      </c>
      <c r="G228" s="67" t="e">
        <f>(Table1[[#This Row],[Core Diameter (in.)]]/Table1[[#This Row],[tp (ms) // to line (150 kHz)]])*10^6/12</f>
        <v>#DIV/0!</v>
      </c>
      <c r="H228" s="67" t="e">
        <f>AVERAGE(Table1[[#This Row],[^ Velocity ft/s]],Table1[[#This Row],[// Velocity ft/s]])</f>
        <v>#DIV/0!</v>
      </c>
      <c r="M228" s="1"/>
      <c r="N228" s="56"/>
    </row>
    <row r="229" spans="2:14" x14ac:dyDescent="0.3">
      <c r="B229" s="42" t="e">
        <f t="shared" si="3"/>
        <v>#VALUE!</v>
      </c>
      <c r="E229" s="67" t="e">
        <f>(Table1[[#This Row],[Core Diameter (in.)]]/Table1[[#This Row],[tp (ms) ^ to line (150 kHz)]])*10^6/12</f>
        <v>#DIV/0!</v>
      </c>
      <c r="G229" s="67" t="e">
        <f>(Table1[[#This Row],[Core Diameter (in.)]]/Table1[[#This Row],[tp (ms) // to line (150 kHz)]])*10^6/12</f>
        <v>#DIV/0!</v>
      </c>
      <c r="H229" s="67" t="e">
        <f>AVERAGE(Table1[[#This Row],[^ Velocity ft/s]],Table1[[#This Row],[// Velocity ft/s]])</f>
        <v>#DIV/0!</v>
      </c>
      <c r="M229" s="1"/>
      <c r="N229" s="56"/>
    </row>
    <row r="230" spans="2:14" x14ac:dyDescent="0.3">
      <c r="B230" s="42" t="e">
        <f t="shared" si="3"/>
        <v>#VALUE!</v>
      </c>
      <c r="E230" s="67" t="e">
        <f>(Table1[[#This Row],[Core Diameter (in.)]]/Table1[[#This Row],[tp (ms) ^ to line (150 kHz)]])*10^6/12</f>
        <v>#DIV/0!</v>
      </c>
      <c r="G230" s="67" t="e">
        <f>(Table1[[#This Row],[Core Diameter (in.)]]/Table1[[#This Row],[tp (ms) // to line (150 kHz)]])*10^6/12</f>
        <v>#DIV/0!</v>
      </c>
      <c r="H230" s="67" t="e">
        <f>AVERAGE(Table1[[#This Row],[^ Velocity ft/s]],Table1[[#This Row],[// Velocity ft/s]])</f>
        <v>#DIV/0!</v>
      </c>
      <c r="M230" s="1"/>
      <c r="N230" s="56"/>
    </row>
    <row r="231" spans="2:14" x14ac:dyDescent="0.3">
      <c r="B231" s="42" t="e">
        <f t="shared" si="3"/>
        <v>#VALUE!</v>
      </c>
      <c r="E231" s="67" t="e">
        <f>(Table1[[#This Row],[Core Diameter (in.)]]/Table1[[#This Row],[tp (ms) ^ to line (150 kHz)]])*10^6/12</f>
        <v>#DIV/0!</v>
      </c>
      <c r="G231" s="67" t="e">
        <f>(Table1[[#This Row],[Core Diameter (in.)]]/Table1[[#This Row],[tp (ms) // to line (150 kHz)]])*10^6/12</f>
        <v>#DIV/0!</v>
      </c>
      <c r="H231" s="67" t="e">
        <f>AVERAGE(Table1[[#This Row],[^ Velocity ft/s]],Table1[[#This Row],[// Velocity ft/s]])</f>
        <v>#DIV/0!</v>
      </c>
      <c r="M231" s="1"/>
      <c r="N231" s="56"/>
    </row>
    <row r="232" spans="2:14" x14ac:dyDescent="0.3">
      <c r="B232" s="42" t="e">
        <f t="shared" si="3"/>
        <v>#VALUE!</v>
      </c>
      <c r="E232" s="67" t="e">
        <f>(Table1[[#This Row],[Core Diameter (in.)]]/Table1[[#This Row],[tp (ms) ^ to line (150 kHz)]])*10^6/12</f>
        <v>#DIV/0!</v>
      </c>
      <c r="G232" s="67" t="e">
        <f>(Table1[[#This Row],[Core Diameter (in.)]]/Table1[[#This Row],[tp (ms) // to line (150 kHz)]])*10^6/12</f>
        <v>#DIV/0!</v>
      </c>
      <c r="H232" s="67" t="e">
        <f>AVERAGE(Table1[[#This Row],[^ Velocity ft/s]],Table1[[#This Row],[// Velocity ft/s]])</f>
        <v>#DIV/0!</v>
      </c>
      <c r="M232" s="1"/>
      <c r="N232" s="56"/>
    </row>
    <row r="233" spans="2:14" x14ac:dyDescent="0.3">
      <c r="B233" s="42" t="e">
        <f t="shared" si="3"/>
        <v>#VALUE!</v>
      </c>
      <c r="E233" s="67" t="e">
        <f>(Table1[[#This Row],[Core Diameter (in.)]]/Table1[[#This Row],[tp (ms) ^ to line (150 kHz)]])*10^6/12</f>
        <v>#DIV/0!</v>
      </c>
      <c r="G233" s="67" t="e">
        <f>(Table1[[#This Row],[Core Diameter (in.)]]/Table1[[#This Row],[tp (ms) // to line (150 kHz)]])*10^6/12</f>
        <v>#DIV/0!</v>
      </c>
      <c r="H233" s="67" t="e">
        <f>AVERAGE(Table1[[#This Row],[^ Velocity ft/s]],Table1[[#This Row],[// Velocity ft/s]])</f>
        <v>#DIV/0!</v>
      </c>
      <c r="M233" s="1"/>
      <c r="N233" s="56"/>
    </row>
    <row r="234" spans="2:14" x14ac:dyDescent="0.3">
      <c r="B234" s="42" t="e">
        <f t="shared" si="3"/>
        <v>#VALUE!</v>
      </c>
      <c r="E234" s="67" t="e">
        <f>(Table1[[#This Row],[Core Diameter (in.)]]/Table1[[#This Row],[tp (ms) ^ to line (150 kHz)]])*10^6/12</f>
        <v>#DIV/0!</v>
      </c>
      <c r="G234" s="67" t="e">
        <f>(Table1[[#This Row],[Core Diameter (in.)]]/Table1[[#This Row],[tp (ms) // to line (150 kHz)]])*10^6/12</f>
        <v>#DIV/0!</v>
      </c>
      <c r="H234" s="67" t="e">
        <f>AVERAGE(Table1[[#This Row],[^ Velocity ft/s]],Table1[[#This Row],[// Velocity ft/s]])</f>
        <v>#DIV/0!</v>
      </c>
      <c r="M234" s="1"/>
      <c r="N234" s="56"/>
    </row>
    <row r="235" spans="2:14" x14ac:dyDescent="0.3">
      <c r="B235" s="42" t="e">
        <f t="shared" si="3"/>
        <v>#VALUE!</v>
      </c>
      <c r="E235" s="67" t="e">
        <f>(Table1[[#This Row],[Core Diameter (in.)]]/Table1[[#This Row],[tp (ms) ^ to line (150 kHz)]])*10^6/12</f>
        <v>#DIV/0!</v>
      </c>
      <c r="G235" s="67" t="e">
        <f>(Table1[[#This Row],[Core Diameter (in.)]]/Table1[[#This Row],[tp (ms) // to line (150 kHz)]])*10^6/12</f>
        <v>#DIV/0!</v>
      </c>
      <c r="H235" s="67" t="e">
        <f>AVERAGE(Table1[[#This Row],[^ Velocity ft/s]],Table1[[#This Row],[// Velocity ft/s]])</f>
        <v>#DIV/0!</v>
      </c>
      <c r="M235" s="1"/>
      <c r="N235" s="56"/>
    </row>
    <row r="236" spans="2:14" x14ac:dyDescent="0.3">
      <c r="B236" s="42" t="e">
        <f t="shared" si="3"/>
        <v>#VALUE!</v>
      </c>
      <c r="E236" s="67" t="e">
        <f>(Table1[[#This Row],[Core Diameter (in.)]]/Table1[[#This Row],[tp (ms) ^ to line (150 kHz)]])*10^6/12</f>
        <v>#DIV/0!</v>
      </c>
      <c r="G236" s="67" t="e">
        <f>(Table1[[#This Row],[Core Diameter (in.)]]/Table1[[#This Row],[tp (ms) // to line (150 kHz)]])*10^6/12</f>
        <v>#DIV/0!</v>
      </c>
      <c r="H236" s="67" t="e">
        <f>AVERAGE(Table1[[#This Row],[^ Velocity ft/s]],Table1[[#This Row],[// Velocity ft/s]])</f>
        <v>#DIV/0!</v>
      </c>
      <c r="M236" s="1"/>
      <c r="N236" s="56"/>
    </row>
    <row r="237" spans="2:14" x14ac:dyDescent="0.3">
      <c r="B237" s="42" t="e">
        <f t="shared" si="3"/>
        <v>#VALUE!</v>
      </c>
      <c r="E237" s="67" t="e">
        <f>(Table1[[#This Row],[Core Diameter (in.)]]/Table1[[#This Row],[tp (ms) ^ to line (150 kHz)]])*10^6/12</f>
        <v>#DIV/0!</v>
      </c>
      <c r="G237" s="67" t="e">
        <f>(Table1[[#This Row],[Core Diameter (in.)]]/Table1[[#This Row],[tp (ms) // to line (150 kHz)]])*10^6/12</f>
        <v>#DIV/0!</v>
      </c>
      <c r="H237" s="67" t="e">
        <f>AVERAGE(Table1[[#This Row],[^ Velocity ft/s]],Table1[[#This Row],[// Velocity ft/s]])</f>
        <v>#DIV/0!</v>
      </c>
      <c r="M237" s="1"/>
      <c r="N237" s="56"/>
    </row>
    <row r="238" spans="2:14" x14ac:dyDescent="0.3">
      <c r="B238" s="42" t="e">
        <f t="shared" si="3"/>
        <v>#VALUE!</v>
      </c>
      <c r="E238" s="67" t="e">
        <f>(Table1[[#This Row],[Core Diameter (in.)]]/Table1[[#This Row],[tp (ms) ^ to line (150 kHz)]])*10^6/12</f>
        <v>#DIV/0!</v>
      </c>
      <c r="F238" s="30"/>
      <c r="G238" s="67" t="e">
        <f>(Table1[[#This Row],[Core Diameter (in.)]]/Table1[[#This Row],[tp (ms) // to line (150 kHz)]])*10^6/12</f>
        <v>#DIV/0!</v>
      </c>
      <c r="H238" s="67" t="e">
        <f>AVERAGE(Table1[[#This Row],[^ Velocity ft/s]],Table1[[#This Row],[// Velocity ft/s]])</f>
        <v>#DIV/0!</v>
      </c>
      <c r="M238" s="1"/>
      <c r="N238" s="56"/>
    </row>
    <row r="239" spans="2:14" x14ac:dyDescent="0.3">
      <c r="B239" s="42" t="e">
        <f t="shared" si="3"/>
        <v>#VALUE!</v>
      </c>
      <c r="E239" s="67" t="e">
        <f>(Table1[[#This Row],[Core Diameter (in.)]]/Table1[[#This Row],[tp (ms) ^ to line (150 kHz)]])*10^6/12</f>
        <v>#DIV/0!</v>
      </c>
      <c r="F239" s="30"/>
      <c r="G239" s="67" t="e">
        <f>(Table1[[#This Row],[Core Diameter (in.)]]/Table1[[#This Row],[tp (ms) // to line (150 kHz)]])*10^6/12</f>
        <v>#DIV/0!</v>
      </c>
      <c r="H239" s="67" t="e">
        <f>AVERAGE(Table1[[#This Row],[^ Velocity ft/s]],Table1[[#This Row],[// Velocity ft/s]])</f>
        <v>#DIV/0!</v>
      </c>
      <c r="M239" s="1"/>
      <c r="N239" s="56"/>
    </row>
    <row r="240" spans="2:14" x14ac:dyDescent="0.3">
      <c r="B240" s="42" t="e">
        <f t="shared" si="3"/>
        <v>#VALUE!</v>
      </c>
      <c r="E240" s="67" t="e">
        <f>(Table1[[#This Row],[Core Diameter (in.)]]/Table1[[#This Row],[tp (ms) ^ to line (150 kHz)]])*10^6/12</f>
        <v>#DIV/0!</v>
      </c>
      <c r="F240" s="30"/>
      <c r="G240" s="67" t="e">
        <f>(Table1[[#This Row],[Core Diameter (in.)]]/Table1[[#This Row],[tp (ms) // to line (150 kHz)]])*10^6/12</f>
        <v>#DIV/0!</v>
      </c>
      <c r="H240" s="67" t="e">
        <f>AVERAGE(Table1[[#This Row],[^ Velocity ft/s]],Table1[[#This Row],[// Velocity ft/s]])</f>
        <v>#DIV/0!</v>
      </c>
      <c r="M240" s="1"/>
      <c r="N240" s="56"/>
    </row>
    <row r="241" spans="2:14" x14ac:dyDescent="0.3">
      <c r="B241" s="42" t="e">
        <f t="shared" si="3"/>
        <v>#VALUE!</v>
      </c>
      <c r="E241" s="67" t="e">
        <f>(Table1[[#This Row],[Core Diameter (in.)]]/Table1[[#This Row],[tp (ms) ^ to line (150 kHz)]])*10^6/12</f>
        <v>#DIV/0!</v>
      </c>
      <c r="F241" s="30"/>
      <c r="G241" s="67" t="e">
        <f>(Table1[[#This Row],[Core Diameter (in.)]]/Table1[[#This Row],[tp (ms) // to line (150 kHz)]])*10^6/12</f>
        <v>#DIV/0!</v>
      </c>
      <c r="H241" s="67" t="e">
        <f>AVERAGE(Table1[[#This Row],[^ Velocity ft/s]],Table1[[#This Row],[// Velocity ft/s]])</f>
        <v>#DIV/0!</v>
      </c>
      <c r="M241" s="1"/>
      <c r="N241" s="56"/>
    </row>
    <row r="242" spans="2:14" x14ac:dyDescent="0.3">
      <c r="B242" s="42" t="e">
        <f t="shared" si="3"/>
        <v>#VALUE!</v>
      </c>
      <c r="E242" s="67" t="e">
        <f>(Table1[[#This Row],[Core Diameter (in.)]]/Table1[[#This Row],[tp (ms) ^ to line (150 kHz)]])*10^6/12</f>
        <v>#DIV/0!</v>
      </c>
      <c r="F242" s="30"/>
      <c r="G242" s="67" t="e">
        <f>(Table1[[#This Row],[Core Diameter (in.)]]/Table1[[#This Row],[tp (ms) // to line (150 kHz)]])*10^6/12</f>
        <v>#DIV/0!</v>
      </c>
      <c r="H242" s="67" t="e">
        <f>AVERAGE(Table1[[#This Row],[^ Velocity ft/s]],Table1[[#This Row],[// Velocity ft/s]])</f>
        <v>#DIV/0!</v>
      </c>
      <c r="M242" s="1"/>
      <c r="N242" s="56"/>
    </row>
    <row r="243" spans="2:14" x14ac:dyDescent="0.3">
      <c r="B243" s="42" t="e">
        <f t="shared" si="3"/>
        <v>#VALUE!</v>
      </c>
      <c r="E243" s="67" t="e">
        <f>(Table1[[#This Row],[Core Diameter (in.)]]/Table1[[#This Row],[tp (ms) ^ to line (150 kHz)]])*10^6/12</f>
        <v>#DIV/0!</v>
      </c>
      <c r="G243" s="67" t="e">
        <f>(Table1[[#This Row],[Core Diameter (in.)]]/Table1[[#This Row],[tp (ms) // to line (150 kHz)]])*10^6/12</f>
        <v>#DIV/0!</v>
      </c>
      <c r="H243" s="67" t="e">
        <f>AVERAGE(Table1[[#This Row],[^ Velocity ft/s]],Table1[[#This Row],[// Velocity ft/s]])</f>
        <v>#DIV/0!</v>
      </c>
      <c r="N243" s="56"/>
    </row>
    <row r="244" spans="2:14" x14ac:dyDescent="0.3">
      <c r="B244" s="42" t="e">
        <f t="shared" si="3"/>
        <v>#VALUE!</v>
      </c>
      <c r="E244" s="67" t="e">
        <f>(Table1[[#This Row],[Core Diameter (in.)]]/Table1[[#This Row],[tp (ms) ^ to line (150 kHz)]])*10^6/12</f>
        <v>#DIV/0!</v>
      </c>
      <c r="G244" s="67" t="e">
        <f>(Table1[[#This Row],[Core Diameter (in.)]]/Table1[[#This Row],[tp (ms) // to line (150 kHz)]])*10^6/12</f>
        <v>#DIV/0!</v>
      </c>
      <c r="H244" s="67" t="e">
        <f>AVERAGE(Table1[[#This Row],[^ Velocity ft/s]],Table1[[#This Row],[// Velocity ft/s]])</f>
        <v>#DIV/0!</v>
      </c>
      <c r="N244" s="56"/>
    </row>
    <row r="245" spans="2:14" x14ac:dyDescent="0.3">
      <c r="B245" s="42" t="e">
        <f t="shared" si="3"/>
        <v>#VALUE!</v>
      </c>
      <c r="E245" s="67" t="e">
        <f>(Table1[[#This Row],[Core Diameter (in.)]]/Table1[[#This Row],[tp (ms) ^ to line (150 kHz)]])*10^6/12</f>
        <v>#DIV/0!</v>
      </c>
      <c r="G245" s="67" t="e">
        <f>(Table1[[#This Row],[Core Diameter (in.)]]/Table1[[#This Row],[tp (ms) // to line (150 kHz)]])*10^6/12</f>
        <v>#DIV/0!</v>
      </c>
      <c r="H245" s="67" t="e">
        <f>AVERAGE(Table1[[#This Row],[^ Velocity ft/s]],Table1[[#This Row],[// Velocity ft/s]])</f>
        <v>#DIV/0!</v>
      </c>
      <c r="N245" s="56"/>
    </row>
    <row r="246" spans="2:14" x14ac:dyDescent="0.3">
      <c r="B246" s="42" t="e">
        <f t="shared" si="3"/>
        <v>#VALUE!</v>
      </c>
      <c r="E246" s="67" t="e">
        <f>(Table1[[#This Row],[Core Diameter (in.)]]/Table1[[#This Row],[tp (ms) ^ to line (150 kHz)]])*10^6/12</f>
        <v>#DIV/0!</v>
      </c>
      <c r="G246" s="67" t="e">
        <f>(Table1[[#This Row],[Core Diameter (in.)]]/Table1[[#This Row],[tp (ms) // to line (150 kHz)]])*10^6/12</f>
        <v>#DIV/0!</v>
      </c>
      <c r="H246" s="67" t="e">
        <f>AVERAGE(Table1[[#This Row],[^ Velocity ft/s]],Table1[[#This Row],[// Velocity ft/s]])</f>
        <v>#DIV/0!</v>
      </c>
      <c r="N246" s="56"/>
    </row>
    <row r="247" spans="2:14" x14ac:dyDescent="0.3">
      <c r="B247" s="42" t="e">
        <f t="shared" si="3"/>
        <v>#VALUE!</v>
      </c>
      <c r="E247" s="67" t="e">
        <f>(Table1[[#This Row],[Core Diameter (in.)]]/Table1[[#This Row],[tp (ms) ^ to line (150 kHz)]])*10^6/12</f>
        <v>#DIV/0!</v>
      </c>
      <c r="G247" s="67" t="e">
        <f>(Table1[[#This Row],[Core Diameter (in.)]]/Table1[[#This Row],[tp (ms) // to line (150 kHz)]])*10^6/12</f>
        <v>#DIV/0!</v>
      </c>
      <c r="H247" s="67" t="e">
        <f>AVERAGE(Table1[[#This Row],[^ Velocity ft/s]],Table1[[#This Row],[// Velocity ft/s]])</f>
        <v>#DIV/0!</v>
      </c>
      <c r="N247" s="56"/>
    </row>
    <row r="248" spans="2:14" x14ac:dyDescent="0.3">
      <c r="B248" s="42" t="e">
        <f t="shared" si="3"/>
        <v>#VALUE!</v>
      </c>
      <c r="E248" s="67" t="e">
        <f>(Table1[[#This Row],[Core Diameter (in.)]]/Table1[[#This Row],[tp (ms) ^ to line (150 kHz)]])*10^6/12</f>
        <v>#DIV/0!</v>
      </c>
      <c r="G248" s="67" t="e">
        <f>(Table1[[#This Row],[Core Diameter (in.)]]/Table1[[#This Row],[tp (ms) // to line (150 kHz)]])*10^6/12</f>
        <v>#DIV/0!</v>
      </c>
      <c r="H248" s="67" t="e">
        <f>AVERAGE(Table1[[#This Row],[^ Velocity ft/s]],Table1[[#This Row],[// Velocity ft/s]])</f>
        <v>#DIV/0!</v>
      </c>
      <c r="N248" s="56"/>
    </row>
    <row r="249" spans="2:14" x14ac:dyDescent="0.3">
      <c r="B249" s="42" t="e">
        <f t="shared" si="3"/>
        <v>#VALUE!</v>
      </c>
      <c r="E249" s="67" t="e">
        <f>(Table1[[#This Row],[Core Diameter (in.)]]/Table1[[#This Row],[tp (ms) ^ to line (150 kHz)]])*10^6/12</f>
        <v>#DIV/0!</v>
      </c>
      <c r="G249" s="67" t="e">
        <f>(Table1[[#This Row],[Core Diameter (in.)]]/Table1[[#This Row],[tp (ms) // to line (150 kHz)]])*10^6/12</f>
        <v>#DIV/0!</v>
      </c>
      <c r="H249" s="67" t="e">
        <f>AVERAGE(Table1[[#This Row],[^ Velocity ft/s]],Table1[[#This Row],[// Velocity ft/s]])</f>
        <v>#DIV/0!</v>
      </c>
      <c r="N249" s="56"/>
    </row>
    <row r="250" spans="2:14" x14ac:dyDescent="0.3">
      <c r="B250" s="42" t="e">
        <f t="shared" si="3"/>
        <v>#VALUE!</v>
      </c>
      <c r="E250" s="67" t="e">
        <f>(Table1[[#This Row],[Core Diameter (in.)]]/Table1[[#This Row],[tp (ms) ^ to line (150 kHz)]])*10^6/12</f>
        <v>#DIV/0!</v>
      </c>
      <c r="G250" s="67" t="e">
        <f>(Table1[[#This Row],[Core Diameter (in.)]]/Table1[[#This Row],[tp (ms) // to line (150 kHz)]])*10^6/12</f>
        <v>#DIV/0!</v>
      </c>
      <c r="H250" s="67" t="e">
        <f>AVERAGE(Table1[[#This Row],[^ Velocity ft/s]],Table1[[#This Row],[// Velocity ft/s]])</f>
        <v>#DIV/0!</v>
      </c>
      <c r="N250" s="56"/>
    </row>
    <row r="251" spans="2:14" x14ac:dyDescent="0.3">
      <c r="B251" s="42" t="e">
        <f t="shared" si="3"/>
        <v>#VALUE!</v>
      </c>
      <c r="E251" s="67" t="e">
        <f>(Table1[[#This Row],[Core Diameter (in.)]]/Table1[[#This Row],[tp (ms) ^ to line (150 kHz)]])*10^6/12</f>
        <v>#DIV/0!</v>
      </c>
      <c r="G251" s="67" t="e">
        <f>(Table1[[#This Row],[Core Diameter (in.)]]/Table1[[#This Row],[tp (ms) // to line (150 kHz)]])*10^6/12</f>
        <v>#DIV/0!</v>
      </c>
      <c r="H251" s="67" t="e">
        <f>AVERAGE(Table1[[#This Row],[^ Velocity ft/s]],Table1[[#This Row],[// Velocity ft/s]])</f>
        <v>#DIV/0!</v>
      </c>
      <c r="N251" s="56"/>
    </row>
    <row r="252" spans="2:14" x14ac:dyDescent="0.3">
      <c r="B252" s="42" t="e">
        <f t="shared" si="3"/>
        <v>#VALUE!</v>
      </c>
      <c r="E252" s="67" t="e">
        <f>(Table1[[#This Row],[Core Diameter (in.)]]/Table1[[#This Row],[tp (ms) ^ to line (150 kHz)]])*10^6/12</f>
        <v>#DIV/0!</v>
      </c>
      <c r="G252" s="67" t="e">
        <f>(Table1[[#This Row],[Core Diameter (in.)]]/Table1[[#This Row],[tp (ms) // to line (150 kHz)]])*10^6/12</f>
        <v>#DIV/0!</v>
      </c>
      <c r="H252" s="67" t="e">
        <f>AVERAGE(Table1[[#This Row],[^ Velocity ft/s]],Table1[[#This Row],[// Velocity ft/s]])</f>
        <v>#DIV/0!</v>
      </c>
      <c r="N252" s="56"/>
    </row>
    <row r="253" spans="2:14" x14ac:dyDescent="0.3">
      <c r="B253" s="42" t="e">
        <f t="shared" si="3"/>
        <v>#VALUE!</v>
      </c>
      <c r="E253" s="67" t="e">
        <f>(Table1[[#This Row],[Core Diameter (in.)]]/Table1[[#This Row],[tp (ms) ^ to line (150 kHz)]])*10^6/12</f>
        <v>#DIV/0!</v>
      </c>
      <c r="G253" s="67" t="e">
        <f>(Table1[[#This Row],[Core Diameter (in.)]]/Table1[[#This Row],[tp (ms) // to line (150 kHz)]])*10^6/12</f>
        <v>#DIV/0!</v>
      </c>
      <c r="H253" s="67" t="e">
        <f>AVERAGE(Table1[[#This Row],[^ Velocity ft/s]],Table1[[#This Row],[// Velocity ft/s]])</f>
        <v>#DIV/0!</v>
      </c>
      <c r="N253" s="56"/>
    </row>
    <row r="254" spans="2:14" x14ac:dyDescent="0.3">
      <c r="B254" s="42" t="e">
        <f t="shared" si="3"/>
        <v>#VALUE!</v>
      </c>
      <c r="E254" s="67" t="e">
        <f>(Table1[[#This Row],[Core Diameter (in.)]]/Table1[[#This Row],[tp (ms) ^ to line (150 kHz)]])*10^6/12</f>
        <v>#DIV/0!</v>
      </c>
      <c r="G254" s="67" t="e">
        <f>(Table1[[#This Row],[Core Diameter (in.)]]/Table1[[#This Row],[tp (ms) // to line (150 kHz)]])*10^6/12</f>
        <v>#DIV/0!</v>
      </c>
      <c r="H254" s="67" t="e">
        <f>AVERAGE(Table1[[#This Row],[^ Velocity ft/s]],Table1[[#This Row],[// Velocity ft/s]])</f>
        <v>#DIV/0!</v>
      </c>
      <c r="N254" s="56"/>
    </row>
    <row r="255" spans="2:14" x14ac:dyDescent="0.3">
      <c r="B255" s="42" t="e">
        <f t="shared" si="3"/>
        <v>#VALUE!</v>
      </c>
      <c r="E255" s="67" t="e">
        <f>(Table1[[#This Row],[Core Diameter (in.)]]/Table1[[#This Row],[tp (ms) ^ to line (150 kHz)]])*10^6/12</f>
        <v>#DIV/0!</v>
      </c>
      <c r="G255" s="67" t="e">
        <f>(Table1[[#This Row],[Core Diameter (in.)]]/Table1[[#This Row],[tp (ms) // to line (150 kHz)]])*10^6/12</f>
        <v>#DIV/0!</v>
      </c>
      <c r="H255" s="67" t="e">
        <f>AVERAGE(Table1[[#This Row],[^ Velocity ft/s]],Table1[[#This Row],[// Velocity ft/s]])</f>
        <v>#DIV/0!</v>
      </c>
      <c r="N255" s="56"/>
    </row>
    <row r="256" spans="2:14" x14ac:dyDescent="0.3">
      <c r="B256" s="42" t="e">
        <f t="shared" si="3"/>
        <v>#VALUE!</v>
      </c>
      <c r="E256" s="67" t="e">
        <f>(Table1[[#This Row],[Core Diameter (in.)]]/Table1[[#This Row],[tp (ms) ^ to line (150 kHz)]])*10^6/12</f>
        <v>#DIV/0!</v>
      </c>
      <c r="G256" s="67" t="e">
        <f>(Table1[[#This Row],[Core Diameter (in.)]]/Table1[[#This Row],[tp (ms) // to line (150 kHz)]])*10^6/12</f>
        <v>#DIV/0!</v>
      </c>
      <c r="H256" s="67" t="e">
        <f>AVERAGE(Table1[[#This Row],[^ Velocity ft/s]],Table1[[#This Row],[// Velocity ft/s]])</f>
        <v>#DIV/0!</v>
      </c>
      <c r="N256" s="56"/>
    </row>
    <row r="257" spans="2:28" x14ac:dyDescent="0.3">
      <c r="B257" s="42" t="e">
        <f t="shared" si="3"/>
        <v>#VALUE!</v>
      </c>
      <c r="E257" s="67" t="e">
        <f>(Table1[[#This Row],[Core Diameter (in.)]]/Table1[[#This Row],[tp (ms) ^ to line (150 kHz)]])*10^6/12</f>
        <v>#DIV/0!</v>
      </c>
      <c r="G257" s="67" t="e">
        <f>(Table1[[#This Row],[Core Diameter (in.)]]/Table1[[#This Row],[tp (ms) // to line (150 kHz)]])*10^6/12</f>
        <v>#DIV/0!</v>
      </c>
      <c r="H257" s="67" t="e">
        <f>AVERAGE(Table1[[#This Row],[^ Velocity ft/s]],Table1[[#This Row],[// Velocity ft/s]])</f>
        <v>#DIV/0!</v>
      </c>
      <c r="N257" s="56"/>
    </row>
    <row r="258" spans="2:28" x14ac:dyDescent="0.3">
      <c r="B258" s="42" t="e">
        <f t="shared" ref="B258:B321" si="4">--LEFT(A258,SEARCH("'",A258)-1)+IF( ISNUMBER(SEARCH("""",A258)),--MID(A258,SEARCH("'",A258)+1,SEARCH("""",A258)-SEARCH("'",A258)-1)/12)</f>
        <v>#VALUE!</v>
      </c>
      <c r="E258" s="67" t="e">
        <f>(Table1[[#This Row],[Core Diameter (in.)]]/Table1[[#This Row],[tp (ms) ^ to line (150 kHz)]])*10^6/12</f>
        <v>#DIV/0!</v>
      </c>
      <c r="G258" s="67" t="e">
        <f>(Table1[[#This Row],[Core Diameter (in.)]]/Table1[[#This Row],[tp (ms) // to line (150 kHz)]])*10^6/12</f>
        <v>#DIV/0!</v>
      </c>
      <c r="H258" s="67" t="e">
        <f>AVERAGE(Table1[[#This Row],[^ Velocity ft/s]],Table1[[#This Row],[// Velocity ft/s]])</f>
        <v>#DIV/0!</v>
      </c>
      <c r="N258" s="56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2:28" x14ac:dyDescent="0.3">
      <c r="B259" s="42" t="e">
        <f t="shared" si="4"/>
        <v>#VALUE!</v>
      </c>
      <c r="E259" s="67" t="e">
        <f>(Table1[[#This Row],[Core Diameter (in.)]]/Table1[[#This Row],[tp (ms) ^ to line (150 kHz)]])*10^6/12</f>
        <v>#DIV/0!</v>
      </c>
      <c r="G259" s="67" t="e">
        <f>(Table1[[#This Row],[Core Diameter (in.)]]/Table1[[#This Row],[tp (ms) // to line (150 kHz)]])*10^6/12</f>
        <v>#DIV/0!</v>
      </c>
      <c r="H259" s="67" t="e">
        <f>AVERAGE(Table1[[#This Row],[^ Velocity ft/s]],Table1[[#This Row],[// Velocity ft/s]])</f>
        <v>#DIV/0!</v>
      </c>
      <c r="N259" s="56"/>
      <c r="S259" s="12"/>
      <c r="T259" s="13"/>
      <c r="U259" s="12"/>
      <c r="V259" s="12"/>
      <c r="W259" s="12"/>
      <c r="X259" s="12"/>
      <c r="Y259" s="12"/>
      <c r="Z259" s="12"/>
      <c r="AA259" s="14"/>
      <c r="AB259" s="18"/>
    </row>
    <row r="260" spans="2:28" x14ac:dyDescent="0.3">
      <c r="B260" s="42" t="e">
        <f t="shared" si="4"/>
        <v>#VALUE!</v>
      </c>
      <c r="E260" s="67" t="e">
        <f>(Table1[[#This Row],[Core Diameter (in.)]]/Table1[[#This Row],[tp (ms) ^ to line (150 kHz)]])*10^6/12</f>
        <v>#DIV/0!</v>
      </c>
      <c r="G260" s="67" t="e">
        <f>(Table1[[#This Row],[Core Diameter (in.)]]/Table1[[#This Row],[tp (ms) // to line (150 kHz)]])*10^6/12</f>
        <v>#DIV/0!</v>
      </c>
      <c r="H260" s="67" t="e">
        <f>AVERAGE(Table1[[#This Row],[^ Velocity ft/s]],Table1[[#This Row],[// Velocity ft/s]])</f>
        <v>#DIV/0!</v>
      </c>
      <c r="N260" s="56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2:28" x14ac:dyDescent="0.3">
      <c r="B261" s="42" t="e">
        <f t="shared" si="4"/>
        <v>#VALUE!</v>
      </c>
      <c r="E261" s="67" t="e">
        <f>(Table1[[#This Row],[Core Diameter (in.)]]/Table1[[#This Row],[tp (ms) ^ to line (150 kHz)]])*10^6/12</f>
        <v>#DIV/0!</v>
      </c>
      <c r="G261" s="67" t="e">
        <f>(Table1[[#This Row],[Core Diameter (in.)]]/Table1[[#This Row],[tp (ms) // to line (150 kHz)]])*10^6/12</f>
        <v>#DIV/0!</v>
      </c>
      <c r="H261" s="67" t="e">
        <f>AVERAGE(Table1[[#This Row],[^ Velocity ft/s]],Table1[[#This Row],[// Velocity ft/s]])</f>
        <v>#DIV/0!</v>
      </c>
      <c r="N261" s="56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2:28" x14ac:dyDescent="0.3">
      <c r="B262" s="42" t="e">
        <f t="shared" si="4"/>
        <v>#VALUE!</v>
      </c>
      <c r="E262" s="67" t="e">
        <f>(Table1[[#This Row],[Core Diameter (in.)]]/Table1[[#This Row],[tp (ms) ^ to line (150 kHz)]])*10^6/12</f>
        <v>#DIV/0!</v>
      </c>
      <c r="G262" s="67" t="e">
        <f>(Table1[[#This Row],[Core Diameter (in.)]]/Table1[[#This Row],[tp (ms) // to line (150 kHz)]])*10^6/12</f>
        <v>#DIV/0!</v>
      </c>
      <c r="H262" s="67" t="e">
        <f>AVERAGE(Table1[[#This Row],[^ Velocity ft/s]],Table1[[#This Row],[// Velocity ft/s]])</f>
        <v>#DIV/0!</v>
      </c>
      <c r="N262" s="56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2:28" x14ac:dyDescent="0.3">
      <c r="B263" s="42" t="e">
        <f t="shared" si="4"/>
        <v>#VALUE!</v>
      </c>
      <c r="E263" s="67" t="e">
        <f>(Table1[[#This Row],[Core Diameter (in.)]]/Table1[[#This Row],[tp (ms) ^ to line (150 kHz)]])*10^6/12</f>
        <v>#DIV/0!</v>
      </c>
      <c r="G263" s="67" t="e">
        <f>(Table1[[#This Row],[Core Diameter (in.)]]/Table1[[#This Row],[tp (ms) // to line (150 kHz)]])*10^6/12</f>
        <v>#DIV/0!</v>
      </c>
      <c r="H263" s="67" t="e">
        <f>AVERAGE(Table1[[#This Row],[^ Velocity ft/s]],Table1[[#This Row],[// Velocity ft/s]])</f>
        <v>#DIV/0!</v>
      </c>
      <c r="N263" s="56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2:28" x14ac:dyDescent="0.3">
      <c r="B264" s="42" t="e">
        <f t="shared" si="4"/>
        <v>#VALUE!</v>
      </c>
      <c r="E264" s="67" t="e">
        <f>(Table1[[#This Row],[Core Diameter (in.)]]/Table1[[#This Row],[tp (ms) ^ to line (150 kHz)]])*10^6/12</f>
        <v>#DIV/0!</v>
      </c>
      <c r="G264" s="67" t="e">
        <f>(Table1[[#This Row],[Core Diameter (in.)]]/Table1[[#This Row],[tp (ms) // to line (150 kHz)]])*10^6/12</f>
        <v>#DIV/0!</v>
      </c>
      <c r="H264" s="67" t="e">
        <f>AVERAGE(Table1[[#This Row],[^ Velocity ft/s]],Table1[[#This Row],[// Velocity ft/s]])</f>
        <v>#DIV/0!</v>
      </c>
      <c r="N264" s="56"/>
    </row>
    <row r="265" spans="2:28" x14ac:dyDescent="0.3">
      <c r="B265" s="42" t="e">
        <f t="shared" si="4"/>
        <v>#VALUE!</v>
      </c>
      <c r="E265" s="67" t="e">
        <f>(Table1[[#This Row],[Core Diameter (in.)]]/Table1[[#This Row],[tp (ms) ^ to line (150 kHz)]])*10^6/12</f>
        <v>#DIV/0!</v>
      </c>
      <c r="G265" s="67" t="e">
        <f>(Table1[[#This Row],[Core Diameter (in.)]]/Table1[[#This Row],[tp (ms) // to line (150 kHz)]])*10^6/12</f>
        <v>#DIV/0!</v>
      </c>
      <c r="H265" s="67" t="e">
        <f>AVERAGE(Table1[[#This Row],[^ Velocity ft/s]],Table1[[#This Row],[// Velocity ft/s]])</f>
        <v>#DIV/0!</v>
      </c>
      <c r="N265" s="56"/>
    </row>
    <row r="266" spans="2:28" x14ac:dyDescent="0.3">
      <c r="B266" s="42" t="e">
        <f t="shared" si="4"/>
        <v>#VALUE!</v>
      </c>
      <c r="E266" s="67" t="e">
        <f>(Table1[[#This Row],[Core Diameter (in.)]]/Table1[[#This Row],[tp (ms) ^ to line (150 kHz)]])*10^6/12</f>
        <v>#DIV/0!</v>
      </c>
      <c r="G266" s="67" t="e">
        <f>(Table1[[#This Row],[Core Diameter (in.)]]/Table1[[#This Row],[tp (ms) // to line (150 kHz)]])*10^6/12</f>
        <v>#DIV/0!</v>
      </c>
      <c r="H266" s="67" t="e">
        <f>AVERAGE(Table1[[#This Row],[^ Velocity ft/s]],Table1[[#This Row],[// Velocity ft/s]])</f>
        <v>#DIV/0!</v>
      </c>
      <c r="N266" s="56"/>
    </row>
    <row r="267" spans="2:28" x14ac:dyDescent="0.3">
      <c r="B267" s="42" t="e">
        <f t="shared" si="4"/>
        <v>#VALUE!</v>
      </c>
      <c r="E267" s="67" t="e">
        <f>(Table1[[#This Row],[Core Diameter (in.)]]/Table1[[#This Row],[tp (ms) ^ to line (150 kHz)]])*10^6/12</f>
        <v>#DIV/0!</v>
      </c>
      <c r="G267" s="67" t="e">
        <f>(Table1[[#This Row],[Core Diameter (in.)]]/Table1[[#This Row],[tp (ms) // to line (150 kHz)]])*10^6/12</f>
        <v>#DIV/0!</v>
      </c>
      <c r="H267" s="67" t="e">
        <f>AVERAGE(Table1[[#This Row],[^ Velocity ft/s]],Table1[[#This Row],[// Velocity ft/s]])</f>
        <v>#DIV/0!</v>
      </c>
      <c r="N267" s="56"/>
    </row>
    <row r="268" spans="2:28" x14ac:dyDescent="0.3">
      <c r="B268" s="42" t="e">
        <f t="shared" si="4"/>
        <v>#VALUE!</v>
      </c>
      <c r="E268" s="67" t="e">
        <f>(Table1[[#This Row],[Core Diameter (in.)]]/Table1[[#This Row],[tp (ms) ^ to line (150 kHz)]])*10^6/12</f>
        <v>#DIV/0!</v>
      </c>
      <c r="G268" s="67" t="e">
        <f>(Table1[[#This Row],[Core Diameter (in.)]]/Table1[[#This Row],[tp (ms) // to line (150 kHz)]])*10^6/12</f>
        <v>#DIV/0!</v>
      </c>
      <c r="H268" s="67" t="e">
        <f>AVERAGE(Table1[[#This Row],[^ Velocity ft/s]],Table1[[#This Row],[// Velocity ft/s]])</f>
        <v>#DIV/0!</v>
      </c>
      <c r="N268" s="56"/>
    </row>
    <row r="269" spans="2:28" x14ac:dyDescent="0.3">
      <c r="B269" s="42" t="e">
        <f t="shared" si="4"/>
        <v>#VALUE!</v>
      </c>
      <c r="E269" s="67" t="e">
        <f>(Table1[[#This Row],[Core Diameter (in.)]]/Table1[[#This Row],[tp (ms) ^ to line (150 kHz)]])*10^6/12</f>
        <v>#DIV/0!</v>
      </c>
      <c r="G269" s="67" t="e">
        <f>(Table1[[#This Row],[Core Diameter (in.)]]/Table1[[#This Row],[tp (ms) // to line (150 kHz)]])*10^6/12</f>
        <v>#DIV/0!</v>
      </c>
      <c r="H269" s="67" t="e">
        <f>AVERAGE(Table1[[#This Row],[^ Velocity ft/s]],Table1[[#This Row],[// Velocity ft/s]])</f>
        <v>#DIV/0!</v>
      </c>
      <c r="N269" s="56"/>
    </row>
    <row r="270" spans="2:28" x14ac:dyDescent="0.3">
      <c r="B270" s="42" t="e">
        <f t="shared" si="4"/>
        <v>#VALUE!</v>
      </c>
      <c r="E270" s="67" t="e">
        <f>(Table1[[#This Row],[Core Diameter (in.)]]/Table1[[#This Row],[tp (ms) ^ to line (150 kHz)]])*10^6/12</f>
        <v>#DIV/0!</v>
      </c>
      <c r="G270" s="67" t="e">
        <f>(Table1[[#This Row],[Core Diameter (in.)]]/Table1[[#This Row],[tp (ms) // to line (150 kHz)]])*10^6/12</f>
        <v>#DIV/0!</v>
      </c>
      <c r="H270" s="67" t="e">
        <f>AVERAGE(Table1[[#This Row],[^ Velocity ft/s]],Table1[[#This Row],[// Velocity ft/s]])</f>
        <v>#DIV/0!</v>
      </c>
      <c r="N270" s="56"/>
    </row>
    <row r="271" spans="2:28" x14ac:dyDescent="0.3">
      <c r="B271" s="42" t="e">
        <f t="shared" si="4"/>
        <v>#VALUE!</v>
      </c>
      <c r="E271" s="67" t="e">
        <f>(Table1[[#This Row],[Core Diameter (in.)]]/Table1[[#This Row],[tp (ms) ^ to line (150 kHz)]])*10^6/12</f>
        <v>#DIV/0!</v>
      </c>
      <c r="G271" s="67" t="e">
        <f>(Table1[[#This Row],[Core Diameter (in.)]]/Table1[[#This Row],[tp (ms) // to line (150 kHz)]])*10^6/12</f>
        <v>#DIV/0!</v>
      </c>
      <c r="H271" s="67" t="e">
        <f>AVERAGE(Table1[[#This Row],[^ Velocity ft/s]],Table1[[#This Row],[// Velocity ft/s]])</f>
        <v>#DIV/0!</v>
      </c>
      <c r="N271" s="56"/>
    </row>
    <row r="272" spans="2:28" x14ac:dyDescent="0.3">
      <c r="B272" s="42" t="e">
        <f t="shared" si="4"/>
        <v>#VALUE!</v>
      </c>
      <c r="E272" s="67" t="e">
        <f>(Table1[[#This Row],[Core Diameter (in.)]]/Table1[[#This Row],[tp (ms) ^ to line (150 kHz)]])*10^6/12</f>
        <v>#DIV/0!</v>
      </c>
      <c r="G272" s="67" t="e">
        <f>(Table1[[#This Row],[Core Diameter (in.)]]/Table1[[#This Row],[tp (ms) // to line (150 kHz)]])*10^6/12</f>
        <v>#DIV/0!</v>
      </c>
      <c r="H272" s="67" t="e">
        <f>AVERAGE(Table1[[#This Row],[^ Velocity ft/s]],Table1[[#This Row],[// Velocity ft/s]])</f>
        <v>#DIV/0!</v>
      </c>
      <c r="N272" s="56"/>
    </row>
    <row r="273" spans="1:14" x14ac:dyDescent="0.3">
      <c r="B273" s="42" t="e">
        <f t="shared" si="4"/>
        <v>#VALUE!</v>
      </c>
      <c r="E273" s="67" t="e">
        <f>(Table1[[#This Row],[Core Diameter (in.)]]/Table1[[#This Row],[tp (ms) ^ to line (150 kHz)]])*10^6/12</f>
        <v>#DIV/0!</v>
      </c>
      <c r="G273" s="67" t="e">
        <f>(Table1[[#This Row],[Core Diameter (in.)]]/Table1[[#This Row],[tp (ms) // to line (150 kHz)]])*10^6/12</f>
        <v>#DIV/0!</v>
      </c>
      <c r="H273" s="67" t="e">
        <f>AVERAGE(Table1[[#This Row],[^ Velocity ft/s]],Table1[[#This Row],[// Velocity ft/s]])</f>
        <v>#DIV/0!</v>
      </c>
      <c r="N273" s="56"/>
    </row>
    <row r="274" spans="1:14" s="12" customFormat="1" x14ac:dyDescent="0.3">
      <c r="A274" s="1"/>
      <c r="B274" s="42" t="e">
        <f t="shared" si="4"/>
        <v>#VALUE!</v>
      </c>
      <c r="C274" s="2"/>
      <c r="D274" s="6"/>
      <c r="E274" s="67" t="e">
        <f>(Table1[[#This Row],[Core Diameter (in.)]]/Table1[[#This Row],[tp (ms) ^ to line (150 kHz)]])*10^6/12</f>
        <v>#DIV/0!</v>
      </c>
      <c r="F274" s="67"/>
      <c r="G274" s="67" t="e">
        <f>(Table1[[#This Row],[Core Diameter (in.)]]/Table1[[#This Row],[tp (ms) // to line (150 kHz)]])*10^6/12</f>
        <v>#DIV/0!</v>
      </c>
      <c r="H274" s="67" t="e">
        <f>AVERAGE(Table1[[#This Row],[^ Velocity ft/s]],Table1[[#This Row],[// Velocity ft/s]])</f>
        <v>#DIV/0!</v>
      </c>
      <c r="I274" s="1"/>
      <c r="J274" s="1"/>
      <c r="K274" s="1"/>
      <c r="L274" s="1"/>
      <c r="M274" s="11"/>
      <c r="N274" s="56"/>
    </row>
    <row r="275" spans="1:14" x14ac:dyDescent="0.3">
      <c r="B275" s="42" t="e">
        <f t="shared" si="4"/>
        <v>#VALUE!</v>
      </c>
      <c r="E275" s="67" t="e">
        <f>(Table1[[#This Row],[Core Diameter (in.)]]/Table1[[#This Row],[tp (ms) ^ to line (150 kHz)]])*10^6/12</f>
        <v>#DIV/0!</v>
      </c>
      <c r="G275" s="67" t="e">
        <f>(Table1[[#This Row],[Core Diameter (in.)]]/Table1[[#This Row],[tp (ms) // to line (150 kHz)]])*10^6/12</f>
        <v>#DIV/0!</v>
      </c>
      <c r="H275" s="67" t="e">
        <f>AVERAGE(Table1[[#This Row],[^ Velocity ft/s]],Table1[[#This Row],[// Velocity ft/s]])</f>
        <v>#DIV/0!</v>
      </c>
      <c r="N275" s="56"/>
    </row>
    <row r="276" spans="1:14" x14ac:dyDescent="0.3">
      <c r="B276" s="42" t="e">
        <f t="shared" si="4"/>
        <v>#VALUE!</v>
      </c>
      <c r="E276" s="67" t="e">
        <f>(Table1[[#This Row],[Core Diameter (in.)]]/Table1[[#This Row],[tp (ms) ^ to line (150 kHz)]])*10^6/12</f>
        <v>#DIV/0!</v>
      </c>
      <c r="G276" s="67" t="e">
        <f>(Table1[[#This Row],[Core Diameter (in.)]]/Table1[[#This Row],[tp (ms) // to line (150 kHz)]])*10^6/12</f>
        <v>#DIV/0!</v>
      </c>
      <c r="H276" s="67" t="e">
        <f>AVERAGE(Table1[[#This Row],[^ Velocity ft/s]],Table1[[#This Row],[// Velocity ft/s]])</f>
        <v>#DIV/0!</v>
      </c>
      <c r="N276" s="56"/>
    </row>
    <row r="277" spans="1:14" x14ac:dyDescent="0.3">
      <c r="B277" s="42" t="e">
        <f t="shared" si="4"/>
        <v>#VALUE!</v>
      </c>
      <c r="E277" s="67" t="e">
        <f>(Table1[[#This Row],[Core Diameter (in.)]]/Table1[[#This Row],[tp (ms) ^ to line (150 kHz)]])*10^6/12</f>
        <v>#DIV/0!</v>
      </c>
      <c r="G277" s="67" t="e">
        <f>(Table1[[#This Row],[Core Diameter (in.)]]/Table1[[#This Row],[tp (ms) // to line (150 kHz)]])*10^6/12</f>
        <v>#DIV/0!</v>
      </c>
      <c r="H277" s="67" t="e">
        <f>AVERAGE(Table1[[#This Row],[^ Velocity ft/s]],Table1[[#This Row],[// Velocity ft/s]])</f>
        <v>#DIV/0!</v>
      </c>
      <c r="N277" s="56"/>
    </row>
    <row r="278" spans="1:14" x14ac:dyDescent="0.3">
      <c r="B278" s="42" t="e">
        <f t="shared" si="4"/>
        <v>#VALUE!</v>
      </c>
      <c r="E278" s="67" t="e">
        <f>(Table1[[#This Row],[Core Diameter (in.)]]/Table1[[#This Row],[tp (ms) ^ to line (150 kHz)]])*10^6/12</f>
        <v>#DIV/0!</v>
      </c>
      <c r="G278" s="67" t="e">
        <f>(Table1[[#This Row],[Core Diameter (in.)]]/Table1[[#This Row],[tp (ms) // to line (150 kHz)]])*10^6/12</f>
        <v>#DIV/0!</v>
      </c>
      <c r="H278" s="67" t="e">
        <f>AVERAGE(Table1[[#This Row],[^ Velocity ft/s]],Table1[[#This Row],[// Velocity ft/s]])</f>
        <v>#DIV/0!</v>
      </c>
      <c r="N278" s="56"/>
    </row>
    <row r="279" spans="1:14" x14ac:dyDescent="0.3">
      <c r="B279" s="42" t="e">
        <f t="shared" si="4"/>
        <v>#VALUE!</v>
      </c>
      <c r="C279" s="1"/>
      <c r="E279" s="67" t="e">
        <f>(Table1[[#This Row],[Core Diameter (in.)]]/Table1[[#This Row],[tp (ms) ^ to line (150 kHz)]])*10^6/12</f>
        <v>#DIV/0!</v>
      </c>
      <c r="G279" s="67" t="e">
        <f>(Table1[[#This Row],[Core Diameter (in.)]]/Table1[[#This Row],[tp (ms) // to line (150 kHz)]])*10^6/12</f>
        <v>#DIV/0!</v>
      </c>
      <c r="H279" s="67" t="e">
        <f>AVERAGE(Table1[[#This Row],[^ Velocity ft/s]],Table1[[#This Row],[// Velocity ft/s]])</f>
        <v>#DIV/0!</v>
      </c>
      <c r="N279" s="56"/>
    </row>
    <row r="280" spans="1:14" x14ac:dyDescent="0.3">
      <c r="B280" s="42" t="e">
        <f t="shared" si="4"/>
        <v>#VALUE!</v>
      </c>
      <c r="C280" s="1"/>
      <c r="E280" s="67" t="e">
        <f>(Table1[[#This Row],[Core Diameter (in.)]]/Table1[[#This Row],[tp (ms) ^ to line (150 kHz)]])*10^6/12</f>
        <v>#DIV/0!</v>
      </c>
      <c r="G280" s="67" t="e">
        <f>(Table1[[#This Row],[Core Diameter (in.)]]/Table1[[#This Row],[tp (ms) // to line (150 kHz)]])*10^6/12</f>
        <v>#DIV/0!</v>
      </c>
      <c r="H280" s="67" t="e">
        <f>AVERAGE(Table1[[#This Row],[^ Velocity ft/s]],Table1[[#This Row],[// Velocity ft/s]])</f>
        <v>#DIV/0!</v>
      </c>
      <c r="N280" s="56"/>
    </row>
    <row r="281" spans="1:14" x14ac:dyDescent="0.3">
      <c r="B281" s="42" t="e">
        <f t="shared" si="4"/>
        <v>#VALUE!</v>
      </c>
      <c r="C281" s="1"/>
      <c r="E281" s="67" t="e">
        <f>(Table1[[#This Row],[Core Diameter (in.)]]/Table1[[#This Row],[tp (ms) ^ to line (150 kHz)]])*10^6/12</f>
        <v>#DIV/0!</v>
      </c>
      <c r="G281" s="67" t="e">
        <f>(Table1[[#This Row],[Core Diameter (in.)]]/Table1[[#This Row],[tp (ms) // to line (150 kHz)]])*10^6/12</f>
        <v>#DIV/0!</v>
      </c>
      <c r="H281" s="67" t="e">
        <f>AVERAGE(Table1[[#This Row],[^ Velocity ft/s]],Table1[[#This Row],[// Velocity ft/s]])</f>
        <v>#DIV/0!</v>
      </c>
      <c r="N281" s="56"/>
    </row>
    <row r="282" spans="1:14" x14ac:dyDescent="0.3">
      <c r="B282" s="42" t="e">
        <f t="shared" si="4"/>
        <v>#VALUE!</v>
      </c>
      <c r="C282" s="1"/>
      <c r="E282" s="67" t="e">
        <f>(Table1[[#This Row],[Core Diameter (in.)]]/Table1[[#This Row],[tp (ms) ^ to line (150 kHz)]])*10^6/12</f>
        <v>#DIV/0!</v>
      </c>
      <c r="G282" s="67" t="e">
        <f>(Table1[[#This Row],[Core Diameter (in.)]]/Table1[[#This Row],[tp (ms) // to line (150 kHz)]])*10^6/12</f>
        <v>#DIV/0!</v>
      </c>
      <c r="H282" s="67" t="e">
        <f>AVERAGE(Table1[[#This Row],[^ Velocity ft/s]],Table1[[#This Row],[// Velocity ft/s]])</f>
        <v>#DIV/0!</v>
      </c>
      <c r="N282" s="56"/>
    </row>
    <row r="283" spans="1:14" x14ac:dyDescent="0.3">
      <c r="B283" s="42" t="e">
        <f t="shared" si="4"/>
        <v>#VALUE!</v>
      </c>
      <c r="C283" s="1"/>
      <c r="E283" s="67" t="e">
        <f>(Table1[[#This Row],[Core Diameter (in.)]]/Table1[[#This Row],[tp (ms) ^ to line (150 kHz)]])*10^6/12</f>
        <v>#DIV/0!</v>
      </c>
      <c r="G283" s="67" t="e">
        <f>(Table1[[#This Row],[Core Diameter (in.)]]/Table1[[#This Row],[tp (ms) // to line (150 kHz)]])*10^6/12</f>
        <v>#DIV/0!</v>
      </c>
      <c r="H283" s="67" t="e">
        <f>AVERAGE(Table1[[#This Row],[^ Velocity ft/s]],Table1[[#This Row],[// Velocity ft/s]])</f>
        <v>#DIV/0!</v>
      </c>
      <c r="N283" s="56"/>
    </row>
    <row r="284" spans="1:14" x14ac:dyDescent="0.3">
      <c r="B284" s="42" t="e">
        <f t="shared" si="4"/>
        <v>#VALUE!</v>
      </c>
      <c r="C284" s="1"/>
      <c r="E284" s="67" t="e">
        <f>(Table1[[#This Row],[Core Diameter (in.)]]/Table1[[#This Row],[tp (ms) ^ to line (150 kHz)]])*10^6/12</f>
        <v>#DIV/0!</v>
      </c>
      <c r="G284" s="67" t="e">
        <f>(Table1[[#This Row],[Core Diameter (in.)]]/Table1[[#This Row],[tp (ms) // to line (150 kHz)]])*10^6/12</f>
        <v>#DIV/0!</v>
      </c>
      <c r="H284" s="67" t="e">
        <f>AVERAGE(Table1[[#This Row],[^ Velocity ft/s]],Table1[[#This Row],[// Velocity ft/s]])</f>
        <v>#DIV/0!</v>
      </c>
      <c r="N284" s="56"/>
    </row>
    <row r="285" spans="1:14" x14ac:dyDescent="0.3">
      <c r="B285" s="42" t="e">
        <f t="shared" si="4"/>
        <v>#VALUE!</v>
      </c>
      <c r="C285" s="1"/>
      <c r="E285" s="67" t="e">
        <f>(Table1[[#This Row],[Core Diameter (in.)]]/Table1[[#This Row],[tp (ms) ^ to line (150 kHz)]])*10^6/12</f>
        <v>#DIV/0!</v>
      </c>
      <c r="G285" s="67" t="e">
        <f>(Table1[[#This Row],[Core Diameter (in.)]]/Table1[[#This Row],[tp (ms) // to line (150 kHz)]])*10^6/12</f>
        <v>#DIV/0!</v>
      </c>
      <c r="H285" s="67" t="e">
        <f>AVERAGE(Table1[[#This Row],[^ Velocity ft/s]],Table1[[#This Row],[// Velocity ft/s]])</f>
        <v>#DIV/0!</v>
      </c>
      <c r="N285" s="56"/>
    </row>
    <row r="286" spans="1:14" x14ac:dyDescent="0.3">
      <c r="B286" s="42" t="e">
        <f t="shared" si="4"/>
        <v>#VALUE!</v>
      </c>
      <c r="C286" s="1"/>
      <c r="E286" s="67" t="e">
        <f>(Table1[[#This Row],[Core Diameter (in.)]]/Table1[[#This Row],[tp (ms) ^ to line (150 kHz)]])*10^6/12</f>
        <v>#DIV/0!</v>
      </c>
      <c r="G286" s="67" t="e">
        <f>(Table1[[#This Row],[Core Diameter (in.)]]/Table1[[#This Row],[tp (ms) // to line (150 kHz)]])*10^6/12</f>
        <v>#DIV/0!</v>
      </c>
      <c r="H286" s="67" t="e">
        <f>AVERAGE(Table1[[#This Row],[^ Velocity ft/s]],Table1[[#This Row],[// Velocity ft/s]])</f>
        <v>#DIV/0!</v>
      </c>
      <c r="N286" s="56"/>
    </row>
    <row r="287" spans="1:14" x14ac:dyDescent="0.3">
      <c r="B287" s="42" t="e">
        <f t="shared" si="4"/>
        <v>#VALUE!</v>
      </c>
      <c r="C287" s="1"/>
      <c r="E287" s="67" t="e">
        <f>(Table1[[#This Row],[Core Diameter (in.)]]/Table1[[#This Row],[tp (ms) ^ to line (150 kHz)]])*10^6/12</f>
        <v>#DIV/0!</v>
      </c>
      <c r="G287" s="67" t="e">
        <f>(Table1[[#This Row],[Core Diameter (in.)]]/Table1[[#This Row],[tp (ms) // to line (150 kHz)]])*10^6/12</f>
        <v>#DIV/0!</v>
      </c>
      <c r="H287" s="67" t="e">
        <f>AVERAGE(Table1[[#This Row],[^ Velocity ft/s]],Table1[[#This Row],[// Velocity ft/s]])</f>
        <v>#DIV/0!</v>
      </c>
      <c r="N287" s="56"/>
    </row>
    <row r="288" spans="1:14" x14ac:dyDescent="0.3">
      <c r="B288" s="42" t="e">
        <f t="shared" si="4"/>
        <v>#VALUE!</v>
      </c>
      <c r="C288" s="1"/>
      <c r="E288" s="67" t="e">
        <f>(Table1[[#This Row],[Core Diameter (in.)]]/Table1[[#This Row],[tp (ms) ^ to line (150 kHz)]])*10^6/12</f>
        <v>#DIV/0!</v>
      </c>
      <c r="G288" s="67" t="e">
        <f>(Table1[[#This Row],[Core Diameter (in.)]]/Table1[[#This Row],[tp (ms) // to line (150 kHz)]])*10^6/12</f>
        <v>#DIV/0!</v>
      </c>
      <c r="H288" s="67" t="e">
        <f>AVERAGE(Table1[[#This Row],[^ Velocity ft/s]],Table1[[#This Row],[// Velocity ft/s]])</f>
        <v>#DIV/0!</v>
      </c>
      <c r="N288" s="56"/>
    </row>
    <row r="289" spans="1:14" x14ac:dyDescent="0.3">
      <c r="B289" s="42" t="e">
        <f t="shared" si="4"/>
        <v>#VALUE!</v>
      </c>
      <c r="C289" s="1"/>
      <c r="E289" s="67" t="e">
        <f>(Table1[[#This Row],[Core Diameter (in.)]]/Table1[[#This Row],[tp (ms) ^ to line (150 kHz)]])*10^6/12</f>
        <v>#DIV/0!</v>
      </c>
      <c r="G289" s="67" t="e">
        <f>(Table1[[#This Row],[Core Diameter (in.)]]/Table1[[#This Row],[tp (ms) // to line (150 kHz)]])*10^6/12</f>
        <v>#DIV/0!</v>
      </c>
      <c r="H289" s="67" t="e">
        <f>AVERAGE(Table1[[#This Row],[^ Velocity ft/s]],Table1[[#This Row],[// Velocity ft/s]])</f>
        <v>#DIV/0!</v>
      </c>
      <c r="N289" s="56"/>
    </row>
    <row r="290" spans="1:14" x14ac:dyDescent="0.3">
      <c r="B290" s="42" t="e">
        <f t="shared" si="4"/>
        <v>#VALUE!</v>
      </c>
      <c r="C290" s="1"/>
      <c r="E290" s="67" t="e">
        <f>(Table1[[#This Row],[Core Diameter (in.)]]/Table1[[#This Row],[tp (ms) ^ to line (150 kHz)]])*10^6/12</f>
        <v>#DIV/0!</v>
      </c>
      <c r="G290" s="67" t="e">
        <f>(Table1[[#This Row],[Core Diameter (in.)]]/Table1[[#This Row],[tp (ms) // to line (150 kHz)]])*10^6/12</f>
        <v>#DIV/0!</v>
      </c>
      <c r="H290" s="67" t="e">
        <f>AVERAGE(Table1[[#This Row],[^ Velocity ft/s]],Table1[[#This Row],[// Velocity ft/s]])</f>
        <v>#DIV/0!</v>
      </c>
      <c r="N290" s="56"/>
    </row>
    <row r="291" spans="1:14" x14ac:dyDescent="0.3">
      <c r="B291" s="42" t="e">
        <f t="shared" si="4"/>
        <v>#VALUE!</v>
      </c>
      <c r="C291" s="1"/>
      <c r="E291" s="67" t="e">
        <f>(Table1[[#This Row],[Core Diameter (in.)]]/Table1[[#This Row],[tp (ms) ^ to line (150 kHz)]])*10^6/12</f>
        <v>#DIV/0!</v>
      </c>
      <c r="G291" s="67" t="e">
        <f>(Table1[[#This Row],[Core Diameter (in.)]]/Table1[[#This Row],[tp (ms) // to line (150 kHz)]])*10^6/12</f>
        <v>#DIV/0!</v>
      </c>
      <c r="H291" s="67" t="e">
        <f>AVERAGE(Table1[[#This Row],[^ Velocity ft/s]],Table1[[#This Row],[// Velocity ft/s]])</f>
        <v>#DIV/0!</v>
      </c>
      <c r="N291" s="56"/>
    </row>
    <row r="292" spans="1:14" x14ac:dyDescent="0.3">
      <c r="B292" s="42" t="e">
        <f t="shared" si="4"/>
        <v>#VALUE!</v>
      </c>
      <c r="C292" s="1"/>
      <c r="E292" s="67" t="e">
        <f>(Table1[[#This Row],[Core Diameter (in.)]]/Table1[[#This Row],[tp (ms) ^ to line (150 kHz)]])*10^6/12</f>
        <v>#DIV/0!</v>
      </c>
      <c r="G292" s="67" t="e">
        <f>(Table1[[#This Row],[Core Diameter (in.)]]/Table1[[#This Row],[tp (ms) // to line (150 kHz)]])*10^6/12</f>
        <v>#DIV/0!</v>
      </c>
      <c r="H292" s="67" t="e">
        <f>AVERAGE(Table1[[#This Row],[^ Velocity ft/s]],Table1[[#This Row],[// Velocity ft/s]])</f>
        <v>#DIV/0!</v>
      </c>
      <c r="N292" s="56"/>
    </row>
    <row r="293" spans="1:14" x14ac:dyDescent="0.3">
      <c r="B293" s="42" t="e">
        <f t="shared" si="4"/>
        <v>#VALUE!</v>
      </c>
      <c r="C293" s="1"/>
      <c r="E293" s="67" t="e">
        <f>(Table1[[#This Row],[Core Diameter (in.)]]/Table1[[#This Row],[tp (ms) ^ to line (150 kHz)]])*10^6/12</f>
        <v>#DIV/0!</v>
      </c>
      <c r="G293" s="67" t="e">
        <f>(Table1[[#This Row],[Core Diameter (in.)]]/Table1[[#This Row],[tp (ms) // to line (150 kHz)]])*10^6/12</f>
        <v>#DIV/0!</v>
      </c>
      <c r="H293" s="67" t="e">
        <f>AVERAGE(Table1[[#This Row],[^ Velocity ft/s]],Table1[[#This Row],[// Velocity ft/s]])</f>
        <v>#DIV/0!</v>
      </c>
      <c r="N293" s="56"/>
    </row>
    <row r="294" spans="1:14" x14ac:dyDescent="0.3">
      <c r="B294" s="42" t="e">
        <f t="shared" si="4"/>
        <v>#VALUE!</v>
      </c>
      <c r="C294" s="1"/>
      <c r="E294" s="67" t="e">
        <f>(Table1[[#This Row],[Core Diameter (in.)]]/Table1[[#This Row],[tp (ms) ^ to line (150 kHz)]])*10^6/12</f>
        <v>#DIV/0!</v>
      </c>
      <c r="G294" s="67" t="e">
        <f>(Table1[[#This Row],[Core Diameter (in.)]]/Table1[[#This Row],[tp (ms) // to line (150 kHz)]])*10^6/12</f>
        <v>#DIV/0!</v>
      </c>
      <c r="H294" s="67" t="e">
        <f>AVERAGE(Table1[[#This Row],[^ Velocity ft/s]],Table1[[#This Row],[// Velocity ft/s]])</f>
        <v>#DIV/0!</v>
      </c>
      <c r="N294" s="56"/>
    </row>
    <row r="295" spans="1:14" s="12" customFormat="1" x14ac:dyDescent="0.3">
      <c r="A295" s="1"/>
      <c r="B295" s="42" t="e">
        <f t="shared" si="4"/>
        <v>#VALUE!</v>
      </c>
      <c r="C295" s="1"/>
      <c r="D295" s="6"/>
      <c r="E295" s="67" t="e">
        <f>(Table1[[#This Row],[Core Diameter (in.)]]/Table1[[#This Row],[tp (ms) ^ to line (150 kHz)]])*10^6/12</f>
        <v>#DIV/0!</v>
      </c>
      <c r="F295" s="67"/>
      <c r="G295" s="67" t="e">
        <f>(Table1[[#This Row],[Core Diameter (in.)]]/Table1[[#This Row],[tp (ms) // to line (150 kHz)]])*10^6/12</f>
        <v>#DIV/0!</v>
      </c>
      <c r="H295" s="67" t="e">
        <f>AVERAGE(Table1[[#This Row],[^ Velocity ft/s]],Table1[[#This Row],[// Velocity ft/s]])</f>
        <v>#DIV/0!</v>
      </c>
      <c r="I295" s="1"/>
      <c r="J295" s="1"/>
      <c r="K295" s="1"/>
      <c r="L295" s="1"/>
      <c r="M295" s="11"/>
      <c r="N295" s="56"/>
    </row>
    <row r="296" spans="1:14" x14ac:dyDescent="0.3">
      <c r="B296" s="42" t="e">
        <f t="shared" si="4"/>
        <v>#VALUE!</v>
      </c>
      <c r="C296" s="1"/>
      <c r="E296" s="67" t="e">
        <f>(Table1[[#This Row],[Core Diameter (in.)]]/Table1[[#This Row],[tp (ms) ^ to line (150 kHz)]])*10^6/12</f>
        <v>#DIV/0!</v>
      </c>
      <c r="G296" s="67" t="e">
        <f>(Table1[[#This Row],[Core Diameter (in.)]]/Table1[[#This Row],[tp (ms) // to line (150 kHz)]])*10^6/12</f>
        <v>#DIV/0!</v>
      </c>
      <c r="H296" s="67" t="e">
        <f>AVERAGE(Table1[[#This Row],[^ Velocity ft/s]],Table1[[#This Row],[// Velocity ft/s]])</f>
        <v>#DIV/0!</v>
      </c>
      <c r="N296" s="56"/>
    </row>
    <row r="297" spans="1:14" x14ac:dyDescent="0.3">
      <c r="B297" s="42" t="e">
        <f t="shared" si="4"/>
        <v>#VALUE!</v>
      </c>
      <c r="C297" s="1"/>
      <c r="E297" s="67" t="e">
        <f>(Table1[[#This Row],[Core Diameter (in.)]]/Table1[[#This Row],[tp (ms) ^ to line (150 kHz)]])*10^6/12</f>
        <v>#DIV/0!</v>
      </c>
      <c r="G297" s="67" t="e">
        <f>(Table1[[#This Row],[Core Diameter (in.)]]/Table1[[#This Row],[tp (ms) // to line (150 kHz)]])*10^6/12</f>
        <v>#DIV/0!</v>
      </c>
      <c r="H297" s="67" t="e">
        <f>AVERAGE(Table1[[#This Row],[^ Velocity ft/s]],Table1[[#This Row],[// Velocity ft/s]])</f>
        <v>#DIV/0!</v>
      </c>
      <c r="N297" s="56"/>
    </row>
    <row r="298" spans="1:14" x14ac:dyDescent="0.3">
      <c r="B298" s="42" t="e">
        <f t="shared" si="4"/>
        <v>#VALUE!</v>
      </c>
      <c r="C298" s="1"/>
      <c r="D298" s="1"/>
      <c r="E298" s="67" t="e">
        <f>(Table1[[#This Row],[Core Diameter (in.)]]/Table1[[#This Row],[tp (ms) ^ to line (150 kHz)]])*10^6/12</f>
        <v>#DIV/0!</v>
      </c>
      <c r="G298" s="67" t="e">
        <f>(Table1[[#This Row],[Core Diameter (in.)]]/Table1[[#This Row],[tp (ms) // to line (150 kHz)]])*10^6/12</f>
        <v>#DIV/0!</v>
      </c>
      <c r="H298" s="67" t="e">
        <f>AVERAGE(Table1[[#This Row],[^ Velocity ft/s]],Table1[[#This Row],[// Velocity ft/s]])</f>
        <v>#DIV/0!</v>
      </c>
      <c r="N298" s="56"/>
    </row>
    <row r="299" spans="1:14" x14ac:dyDescent="0.3">
      <c r="B299" s="42" t="e">
        <f t="shared" si="4"/>
        <v>#VALUE!</v>
      </c>
      <c r="C299" s="1"/>
      <c r="D299" s="1"/>
      <c r="E299" s="67" t="e">
        <f>(Table1[[#This Row],[Core Diameter (in.)]]/Table1[[#This Row],[tp (ms) ^ to line (150 kHz)]])*10^6/12</f>
        <v>#DIV/0!</v>
      </c>
      <c r="G299" s="67" t="e">
        <f>(Table1[[#This Row],[Core Diameter (in.)]]/Table1[[#This Row],[tp (ms) // to line (150 kHz)]])*10^6/12</f>
        <v>#DIV/0!</v>
      </c>
      <c r="H299" s="67" t="e">
        <f>AVERAGE(Table1[[#This Row],[^ Velocity ft/s]],Table1[[#This Row],[// Velocity ft/s]])</f>
        <v>#DIV/0!</v>
      </c>
      <c r="N299" s="56"/>
    </row>
    <row r="300" spans="1:14" x14ac:dyDescent="0.3">
      <c r="B300" s="42" t="e">
        <f t="shared" si="4"/>
        <v>#VALUE!</v>
      </c>
      <c r="C300" s="1"/>
      <c r="E300" s="67" t="e">
        <f>(Table1[[#This Row],[Core Diameter (in.)]]/Table1[[#This Row],[tp (ms) ^ to line (150 kHz)]])*10^6/12</f>
        <v>#DIV/0!</v>
      </c>
      <c r="G300" s="67" t="e">
        <f>(Table1[[#This Row],[Core Diameter (in.)]]/Table1[[#This Row],[tp (ms) // to line (150 kHz)]])*10^6/12</f>
        <v>#DIV/0!</v>
      </c>
      <c r="H300" s="67" t="e">
        <f>AVERAGE(Table1[[#This Row],[^ Velocity ft/s]],Table1[[#This Row],[// Velocity ft/s]])</f>
        <v>#DIV/0!</v>
      </c>
      <c r="N300" s="56"/>
    </row>
    <row r="301" spans="1:14" x14ac:dyDescent="0.3">
      <c r="B301" s="42" t="e">
        <f t="shared" si="4"/>
        <v>#VALUE!</v>
      </c>
      <c r="C301" s="1"/>
      <c r="E301" s="67" t="e">
        <f>(Table1[[#This Row],[Core Diameter (in.)]]/Table1[[#This Row],[tp (ms) ^ to line (150 kHz)]])*10^6/12</f>
        <v>#DIV/0!</v>
      </c>
      <c r="G301" s="67" t="e">
        <f>(Table1[[#This Row],[Core Diameter (in.)]]/Table1[[#This Row],[tp (ms) // to line (150 kHz)]])*10^6/12</f>
        <v>#DIV/0!</v>
      </c>
      <c r="H301" s="67" t="e">
        <f>AVERAGE(Table1[[#This Row],[^ Velocity ft/s]],Table1[[#This Row],[// Velocity ft/s]])</f>
        <v>#DIV/0!</v>
      </c>
      <c r="N301" s="56"/>
    </row>
    <row r="302" spans="1:14" x14ac:dyDescent="0.3">
      <c r="B302" s="42" t="e">
        <f t="shared" si="4"/>
        <v>#VALUE!</v>
      </c>
      <c r="C302" s="1"/>
      <c r="E302" s="67" t="e">
        <f>(Table1[[#This Row],[Core Diameter (in.)]]/Table1[[#This Row],[tp (ms) ^ to line (150 kHz)]])*10^6/12</f>
        <v>#DIV/0!</v>
      </c>
      <c r="G302" s="67" t="e">
        <f>(Table1[[#This Row],[Core Diameter (in.)]]/Table1[[#This Row],[tp (ms) // to line (150 kHz)]])*10^6/12</f>
        <v>#DIV/0!</v>
      </c>
      <c r="H302" s="67" t="e">
        <f>AVERAGE(Table1[[#This Row],[^ Velocity ft/s]],Table1[[#This Row],[// Velocity ft/s]])</f>
        <v>#DIV/0!</v>
      </c>
      <c r="N302" s="56"/>
    </row>
    <row r="303" spans="1:14" x14ac:dyDescent="0.3">
      <c r="B303" s="42" t="e">
        <f t="shared" si="4"/>
        <v>#VALUE!</v>
      </c>
      <c r="C303" s="1"/>
      <c r="E303" s="67" t="e">
        <f>(Table1[[#This Row],[Core Diameter (in.)]]/Table1[[#This Row],[tp (ms) ^ to line (150 kHz)]])*10^6/12</f>
        <v>#DIV/0!</v>
      </c>
      <c r="G303" s="67" t="e">
        <f>(Table1[[#This Row],[Core Diameter (in.)]]/Table1[[#This Row],[tp (ms) // to line (150 kHz)]])*10^6/12</f>
        <v>#DIV/0!</v>
      </c>
      <c r="H303" s="67" t="e">
        <f>AVERAGE(Table1[[#This Row],[^ Velocity ft/s]],Table1[[#This Row],[// Velocity ft/s]])</f>
        <v>#DIV/0!</v>
      </c>
      <c r="N303" s="56"/>
    </row>
    <row r="304" spans="1:14" x14ac:dyDescent="0.3">
      <c r="B304" s="42" t="e">
        <f t="shared" si="4"/>
        <v>#VALUE!</v>
      </c>
      <c r="E304" s="67" t="e">
        <f>(Table1[[#This Row],[Core Diameter (in.)]]/Table1[[#This Row],[tp (ms) ^ to line (150 kHz)]])*10^6/12</f>
        <v>#DIV/0!</v>
      </c>
      <c r="F304" s="30"/>
      <c r="G304" s="67" t="e">
        <f>(Table1[[#This Row],[Core Diameter (in.)]]/Table1[[#This Row],[tp (ms) // to line (150 kHz)]])*10^6/12</f>
        <v>#DIV/0!</v>
      </c>
      <c r="H304" s="67" t="e">
        <f>AVERAGE(Table1[[#This Row],[^ Velocity ft/s]],Table1[[#This Row],[// Velocity ft/s]])</f>
        <v>#DIV/0!</v>
      </c>
      <c r="M304" s="1"/>
      <c r="N304" s="56"/>
    </row>
    <row r="305" spans="2:14" x14ac:dyDescent="0.3">
      <c r="B305" s="42" t="e">
        <f t="shared" si="4"/>
        <v>#VALUE!</v>
      </c>
      <c r="E305" s="67" t="e">
        <f>(Table1[[#This Row],[Core Diameter (in.)]]/Table1[[#This Row],[tp (ms) ^ to line (150 kHz)]])*10^6/12</f>
        <v>#DIV/0!</v>
      </c>
      <c r="F305" s="30"/>
      <c r="G305" s="67" t="e">
        <f>(Table1[[#This Row],[Core Diameter (in.)]]/Table1[[#This Row],[tp (ms) // to line (150 kHz)]])*10^6/12</f>
        <v>#DIV/0!</v>
      </c>
      <c r="H305" s="67" t="e">
        <f>AVERAGE(Table1[[#This Row],[^ Velocity ft/s]],Table1[[#This Row],[// Velocity ft/s]])</f>
        <v>#DIV/0!</v>
      </c>
      <c r="M305" s="1"/>
      <c r="N305" s="56"/>
    </row>
    <row r="306" spans="2:14" x14ac:dyDescent="0.3">
      <c r="B306" s="42" t="e">
        <f t="shared" si="4"/>
        <v>#VALUE!</v>
      </c>
      <c r="E306" s="67" t="e">
        <f>(Table1[[#This Row],[Core Diameter (in.)]]/Table1[[#This Row],[tp (ms) ^ to line (150 kHz)]])*10^6/12</f>
        <v>#DIV/0!</v>
      </c>
      <c r="F306" s="30"/>
      <c r="G306" s="67" t="e">
        <f>(Table1[[#This Row],[Core Diameter (in.)]]/Table1[[#This Row],[tp (ms) // to line (150 kHz)]])*10^6/12</f>
        <v>#DIV/0!</v>
      </c>
      <c r="H306" s="67" t="e">
        <f>AVERAGE(Table1[[#This Row],[^ Velocity ft/s]],Table1[[#This Row],[// Velocity ft/s]])</f>
        <v>#DIV/0!</v>
      </c>
      <c r="M306" s="1"/>
      <c r="N306" s="56"/>
    </row>
    <row r="307" spans="2:14" x14ac:dyDescent="0.3">
      <c r="B307" s="42" t="e">
        <f t="shared" si="4"/>
        <v>#VALUE!</v>
      </c>
      <c r="E307" s="67" t="e">
        <f>(Table1[[#This Row],[Core Diameter (in.)]]/Table1[[#This Row],[tp (ms) ^ to line (150 kHz)]])*10^6/12</f>
        <v>#DIV/0!</v>
      </c>
      <c r="F307" s="30"/>
      <c r="G307" s="67" t="e">
        <f>(Table1[[#This Row],[Core Diameter (in.)]]/Table1[[#This Row],[tp (ms) // to line (150 kHz)]])*10^6/12</f>
        <v>#DIV/0!</v>
      </c>
      <c r="H307" s="67" t="e">
        <f>AVERAGE(Table1[[#This Row],[^ Velocity ft/s]],Table1[[#This Row],[// Velocity ft/s]])</f>
        <v>#DIV/0!</v>
      </c>
      <c r="M307" s="1"/>
      <c r="N307" s="56"/>
    </row>
    <row r="308" spans="2:14" x14ac:dyDescent="0.3">
      <c r="B308" s="42" t="e">
        <f t="shared" si="4"/>
        <v>#VALUE!</v>
      </c>
      <c r="E308" s="67" t="e">
        <f>(Table1[[#This Row],[Core Diameter (in.)]]/Table1[[#This Row],[tp (ms) ^ to line (150 kHz)]])*10^6/12</f>
        <v>#DIV/0!</v>
      </c>
      <c r="F308" s="30"/>
      <c r="G308" s="67" t="e">
        <f>(Table1[[#This Row],[Core Diameter (in.)]]/Table1[[#This Row],[tp (ms) // to line (150 kHz)]])*10^6/12</f>
        <v>#DIV/0!</v>
      </c>
      <c r="H308" s="67" t="e">
        <f>AVERAGE(Table1[[#This Row],[^ Velocity ft/s]],Table1[[#This Row],[// Velocity ft/s]])</f>
        <v>#DIV/0!</v>
      </c>
      <c r="M308" s="1"/>
      <c r="N308" s="56"/>
    </row>
    <row r="309" spans="2:14" x14ac:dyDescent="0.3">
      <c r="B309" s="42" t="e">
        <f t="shared" si="4"/>
        <v>#VALUE!</v>
      </c>
      <c r="E309" s="67" t="e">
        <f>(Table1[[#This Row],[Core Diameter (in.)]]/Table1[[#This Row],[tp (ms) ^ to line (150 kHz)]])*10^6/12</f>
        <v>#DIV/0!</v>
      </c>
      <c r="F309" s="30"/>
      <c r="G309" s="67" t="e">
        <f>(Table1[[#This Row],[Core Diameter (in.)]]/Table1[[#This Row],[tp (ms) // to line (150 kHz)]])*10^6/12</f>
        <v>#DIV/0!</v>
      </c>
      <c r="H309" s="67" t="e">
        <f>AVERAGE(Table1[[#This Row],[^ Velocity ft/s]],Table1[[#This Row],[// Velocity ft/s]])</f>
        <v>#DIV/0!</v>
      </c>
      <c r="M309" s="1"/>
      <c r="N309" s="56"/>
    </row>
    <row r="310" spans="2:14" x14ac:dyDescent="0.3">
      <c r="B310" s="42" t="e">
        <f t="shared" si="4"/>
        <v>#VALUE!</v>
      </c>
      <c r="E310" s="67" t="e">
        <f>(Table1[[#This Row],[Core Diameter (in.)]]/Table1[[#This Row],[tp (ms) ^ to line (150 kHz)]])*10^6/12</f>
        <v>#DIV/0!</v>
      </c>
      <c r="F310" s="30"/>
      <c r="G310" s="67" t="e">
        <f>(Table1[[#This Row],[Core Diameter (in.)]]/Table1[[#This Row],[tp (ms) // to line (150 kHz)]])*10^6/12</f>
        <v>#DIV/0!</v>
      </c>
      <c r="H310" s="67" t="e">
        <f>AVERAGE(Table1[[#This Row],[^ Velocity ft/s]],Table1[[#This Row],[// Velocity ft/s]])</f>
        <v>#DIV/0!</v>
      </c>
      <c r="M310" s="1"/>
      <c r="N310" s="56"/>
    </row>
    <row r="311" spans="2:14" x14ac:dyDescent="0.3">
      <c r="B311" s="42" t="e">
        <f t="shared" si="4"/>
        <v>#VALUE!</v>
      </c>
      <c r="E311" s="67" t="e">
        <f>(Table1[[#This Row],[Core Diameter (in.)]]/Table1[[#This Row],[tp (ms) ^ to line (150 kHz)]])*10^6/12</f>
        <v>#DIV/0!</v>
      </c>
      <c r="F311" s="30"/>
      <c r="G311" s="67" t="e">
        <f>(Table1[[#This Row],[Core Diameter (in.)]]/Table1[[#This Row],[tp (ms) // to line (150 kHz)]])*10^6/12</f>
        <v>#DIV/0!</v>
      </c>
      <c r="H311" s="67" t="e">
        <f>AVERAGE(Table1[[#This Row],[^ Velocity ft/s]],Table1[[#This Row],[// Velocity ft/s]])</f>
        <v>#DIV/0!</v>
      </c>
      <c r="M311" s="1"/>
      <c r="N311" s="56"/>
    </row>
    <row r="312" spans="2:14" x14ac:dyDescent="0.3">
      <c r="B312" s="42" t="e">
        <f t="shared" si="4"/>
        <v>#VALUE!</v>
      </c>
      <c r="E312" s="67" t="e">
        <f>(Table1[[#This Row],[Core Diameter (in.)]]/Table1[[#This Row],[tp (ms) ^ to line (150 kHz)]])*10^6/12</f>
        <v>#DIV/0!</v>
      </c>
      <c r="F312" s="30"/>
      <c r="G312" s="67" t="e">
        <f>(Table1[[#This Row],[Core Diameter (in.)]]/Table1[[#This Row],[tp (ms) // to line (150 kHz)]])*10^6/12</f>
        <v>#DIV/0!</v>
      </c>
      <c r="H312" s="67" t="e">
        <f>AVERAGE(Table1[[#This Row],[^ Velocity ft/s]],Table1[[#This Row],[// Velocity ft/s]])</f>
        <v>#DIV/0!</v>
      </c>
      <c r="M312" s="1"/>
      <c r="N312" s="56"/>
    </row>
    <row r="313" spans="2:14" x14ac:dyDescent="0.3">
      <c r="B313" s="42" t="e">
        <f t="shared" si="4"/>
        <v>#VALUE!</v>
      </c>
      <c r="E313" s="67" t="e">
        <f>(Table1[[#This Row],[Core Diameter (in.)]]/Table1[[#This Row],[tp (ms) ^ to line (150 kHz)]])*10^6/12</f>
        <v>#DIV/0!</v>
      </c>
      <c r="F313" s="30"/>
      <c r="G313" s="67" t="e">
        <f>(Table1[[#This Row],[Core Diameter (in.)]]/Table1[[#This Row],[tp (ms) // to line (150 kHz)]])*10^6/12</f>
        <v>#DIV/0!</v>
      </c>
      <c r="H313" s="67" t="e">
        <f>AVERAGE(Table1[[#This Row],[^ Velocity ft/s]],Table1[[#This Row],[// Velocity ft/s]])</f>
        <v>#DIV/0!</v>
      </c>
      <c r="M313" s="1"/>
      <c r="N313" s="56"/>
    </row>
    <row r="314" spans="2:14" x14ac:dyDescent="0.3">
      <c r="B314" s="42" t="e">
        <f t="shared" si="4"/>
        <v>#VALUE!</v>
      </c>
      <c r="E314" s="67" t="e">
        <f>(Table1[[#This Row],[Core Diameter (in.)]]/Table1[[#This Row],[tp (ms) ^ to line (150 kHz)]])*10^6/12</f>
        <v>#DIV/0!</v>
      </c>
      <c r="F314" s="30"/>
      <c r="G314" s="67" t="e">
        <f>(Table1[[#This Row],[Core Diameter (in.)]]/Table1[[#This Row],[tp (ms) // to line (150 kHz)]])*10^6/12</f>
        <v>#DIV/0!</v>
      </c>
      <c r="H314" s="67" t="e">
        <f>AVERAGE(Table1[[#This Row],[^ Velocity ft/s]],Table1[[#This Row],[// Velocity ft/s]])</f>
        <v>#DIV/0!</v>
      </c>
      <c r="M314" s="1"/>
      <c r="N314" s="56"/>
    </row>
    <row r="315" spans="2:14" x14ac:dyDescent="0.3">
      <c r="B315" s="42" t="e">
        <f t="shared" si="4"/>
        <v>#VALUE!</v>
      </c>
      <c r="E315" s="67" t="e">
        <f>(Table1[[#This Row],[Core Diameter (in.)]]/Table1[[#This Row],[tp (ms) ^ to line (150 kHz)]])*10^6/12</f>
        <v>#DIV/0!</v>
      </c>
      <c r="F315" s="30"/>
      <c r="G315" s="67" t="e">
        <f>(Table1[[#This Row],[Core Diameter (in.)]]/Table1[[#This Row],[tp (ms) // to line (150 kHz)]])*10^6/12</f>
        <v>#DIV/0!</v>
      </c>
      <c r="H315" s="67" t="e">
        <f>AVERAGE(Table1[[#This Row],[^ Velocity ft/s]],Table1[[#This Row],[// Velocity ft/s]])</f>
        <v>#DIV/0!</v>
      </c>
      <c r="M315" s="1"/>
      <c r="N315" s="56"/>
    </row>
    <row r="316" spans="2:14" x14ac:dyDescent="0.3">
      <c r="B316" s="42" t="e">
        <f t="shared" si="4"/>
        <v>#VALUE!</v>
      </c>
      <c r="E316" s="67" t="e">
        <f>(Table1[[#This Row],[Core Diameter (in.)]]/Table1[[#This Row],[tp (ms) ^ to line (150 kHz)]])*10^6/12</f>
        <v>#DIV/0!</v>
      </c>
      <c r="F316" s="30"/>
      <c r="G316" s="67" t="e">
        <f>(Table1[[#This Row],[Core Diameter (in.)]]/Table1[[#This Row],[tp (ms) // to line (150 kHz)]])*10^6/12</f>
        <v>#DIV/0!</v>
      </c>
      <c r="H316" s="67" t="e">
        <f>AVERAGE(Table1[[#This Row],[^ Velocity ft/s]],Table1[[#This Row],[// Velocity ft/s]])</f>
        <v>#DIV/0!</v>
      </c>
      <c r="M316" s="1"/>
      <c r="N316" s="56"/>
    </row>
    <row r="317" spans="2:14" x14ac:dyDescent="0.3">
      <c r="B317" s="42" t="e">
        <f t="shared" si="4"/>
        <v>#VALUE!</v>
      </c>
      <c r="E317" s="67" t="e">
        <f>(Table1[[#This Row],[Core Diameter (in.)]]/Table1[[#This Row],[tp (ms) ^ to line (150 kHz)]])*10^6/12</f>
        <v>#DIV/0!</v>
      </c>
      <c r="F317" s="30"/>
      <c r="G317" s="67" t="e">
        <f>(Table1[[#This Row],[Core Diameter (in.)]]/Table1[[#This Row],[tp (ms) // to line (150 kHz)]])*10^6/12</f>
        <v>#DIV/0!</v>
      </c>
      <c r="H317" s="67" t="e">
        <f>AVERAGE(Table1[[#This Row],[^ Velocity ft/s]],Table1[[#This Row],[// Velocity ft/s]])</f>
        <v>#DIV/0!</v>
      </c>
      <c r="M317" s="1"/>
      <c r="N317" s="56"/>
    </row>
    <row r="318" spans="2:14" x14ac:dyDescent="0.3">
      <c r="B318" s="42" t="e">
        <f t="shared" si="4"/>
        <v>#VALUE!</v>
      </c>
      <c r="E318" s="67" t="e">
        <f>(Table1[[#This Row],[Core Diameter (in.)]]/Table1[[#This Row],[tp (ms) ^ to line (150 kHz)]])*10^6/12</f>
        <v>#DIV/0!</v>
      </c>
      <c r="F318" s="30"/>
      <c r="G318" s="67" t="e">
        <f>(Table1[[#This Row],[Core Diameter (in.)]]/Table1[[#This Row],[tp (ms) // to line (150 kHz)]])*10^6/12</f>
        <v>#DIV/0!</v>
      </c>
      <c r="H318" s="67" t="e">
        <f>AVERAGE(Table1[[#This Row],[^ Velocity ft/s]],Table1[[#This Row],[// Velocity ft/s]])</f>
        <v>#DIV/0!</v>
      </c>
      <c r="M318" s="1"/>
      <c r="N318" s="56"/>
    </row>
    <row r="319" spans="2:14" x14ac:dyDescent="0.3">
      <c r="B319" s="42" t="e">
        <f t="shared" si="4"/>
        <v>#VALUE!</v>
      </c>
      <c r="E319" s="67" t="e">
        <f>(Table1[[#This Row],[Core Diameter (in.)]]/Table1[[#This Row],[tp (ms) ^ to line (150 kHz)]])*10^6/12</f>
        <v>#DIV/0!</v>
      </c>
      <c r="F319" s="30"/>
      <c r="G319" s="67" t="e">
        <f>(Table1[[#This Row],[Core Diameter (in.)]]/Table1[[#This Row],[tp (ms) // to line (150 kHz)]])*10^6/12</f>
        <v>#DIV/0!</v>
      </c>
      <c r="H319" s="67" t="e">
        <f>AVERAGE(Table1[[#This Row],[^ Velocity ft/s]],Table1[[#This Row],[// Velocity ft/s]])</f>
        <v>#DIV/0!</v>
      </c>
      <c r="M319" s="1"/>
      <c r="N319" s="56"/>
    </row>
    <row r="320" spans="2:14" x14ac:dyDescent="0.3">
      <c r="B320" s="42" t="e">
        <f t="shared" si="4"/>
        <v>#VALUE!</v>
      </c>
      <c r="E320" s="67" t="e">
        <f>(Table1[[#This Row],[Core Diameter (in.)]]/Table1[[#This Row],[tp (ms) ^ to line (150 kHz)]])*10^6/12</f>
        <v>#DIV/0!</v>
      </c>
      <c r="F320" s="30"/>
      <c r="G320" s="67" t="e">
        <f>(Table1[[#This Row],[Core Diameter (in.)]]/Table1[[#This Row],[tp (ms) // to line (150 kHz)]])*10^6/12</f>
        <v>#DIV/0!</v>
      </c>
      <c r="H320" s="67" t="e">
        <f>AVERAGE(Table1[[#This Row],[^ Velocity ft/s]],Table1[[#This Row],[// Velocity ft/s]])</f>
        <v>#DIV/0!</v>
      </c>
      <c r="M320" s="1"/>
      <c r="N320" s="56"/>
    </row>
    <row r="321" spans="2:14" x14ac:dyDescent="0.3">
      <c r="B321" s="42" t="e">
        <f t="shared" si="4"/>
        <v>#VALUE!</v>
      </c>
      <c r="E321" s="67" t="e">
        <f>(Table1[[#This Row],[Core Diameter (in.)]]/Table1[[#This Row],[tp (ms) ^ to line (150 kHz)]])*10^6/12</f>
        <v>#DIV/0!</v>
      </c>
      <c r="F321" s="30"/>
      <c r="G321" s="67" t="e">
        <f>(Table1[[#This Row],[Core Diameter (in.)]]/Table1[[#This Row],[tp (ms) // to line (150 kHz)]])*10^6/12</f>
        <v>#DIV/0!</v>
      </c>
      <c r="H321" s="67" t="e">
        <f>AVERAGE(Table1[[#This Row],[^ Velocity ft/s]],Table1[[#This Row],[// Velocity ft/s]])</f>
        <v>#DIV/0!</v>
      </c>
      <c r="M321" s="1"/>
      <c r="N321" s="56"/>
    </row>
    <row r="322" spans="2:14" x14ac:dyDescent="0.3">
      <c r="B322" s="42" t="e">
        <f t="shared" ref="B322:B385" si="5">--LEFT(A322,SEARCH("'",A322)-1)+IF( ISNUMBER(SEARCH("""",A322)),--MID(A322,SEARCH("'",A322)+1,SEARCH("""",A322)-SEARCH("'",A322)-1)/12)</f>
        <v>#VALUE!</v>
      </c>
      <c r="E322" s="67" t="e">
        <f>(Table1[[#This Row],[Core Diameter (in.)]]/Table1[[#This Row],[tp (ms) ^ to line (150 kHz)]])*10^6/12</f>
        <v>#DIV/0!</v>
      </c>
      <c r="F322" s="30"/>
      <c r="G322" s="67" t="e">
        <f>(Table1[[#This Row],[Core Diameter (in.)]]/Table1[[#This Row],[tp (ms) // to line (150 kHz)]])*10^6/12</f>
        <v>#DIV/0!</v>
      </c>
      <c r="H322" s="67" t="e">
        <f>AVERAGE(Table1[[#This Row],[^ Velocity ft/s]],Table1[[#This Row],[// Velocity ft/s]])</f>
        <v>#DIV/0!</v>
      </c>
      <c r="M322" s="1"/>
      <c r="N322" s="56"/>
    </row>
    <row r="323" spans="2:14" x14ac:dyDescent="0.3">
      <c r="B323" s="42" t="e">
        <f t="shared" si="5"/>
        <v>#VALUE!</v>
      </c>
      <c r="E323" s="67" t="e">
        <f>(Table1[[#This Row],[Core Diameter (in.)]]/Table1[[#This Row],[tp (ms) ^ to line (150 kHz)]])*10^6/12</f>
        <v>#DIV/0!</v>
      </c>
      <c r="F323" s="30"/>
      <c r="G323" s="67" t="e">
        <f>(Table1[[#This Row],[Core Diameter (in.)]]/Table1[[#This Row],[tp (ms) // to line (150 kHz)]])*10^6/12</f>
        <v>#DIV/0!</v>
      </c>
      <c r="H323" s="67" t="e">
        <f>AVERAGE(Table1[[#This Row],[^ Velocity ft/s]],Table1[[#This Row],[// Velocity ft/s]])</f>
        <v>#DIV/0!</v>
      </c>
      <c r="M323" s="1"/>
      <c r="N323" s="56"/>
    </row>
    <row r="324" spans="2:14" x14ac:dyDescent="0.3">
      <c r="B324" s="42" t="e">
        <f t="shared" si="5"/>
        <v>#VALUE!</v>
      </c>
      <c r="E324" s="67" t="e">
        <f>(Table1[[#This Row],[Core Diameter (in.)]]/Table1[[#This Row],[tp (ms) ^ to line (150 kHz)]])*10^6/12</f>
        <v>#DIV/0!</v>
      </c>
      <c r="F324" s="30"/>
      <c r="G324" s="67" t="e">
        <f>(Table1[[#This Row],[Core Diameter (in.)]]/Table1[[#This Row],[tp (ms) // to line (150 kHz)]])*10^6/12</f>
        <v>#DIV/0!</v>
      </c>
      <c r="H324" s="67" t="e">
        <f>AVERAGE(Table1[[#This Row],[^ Velocity ft/s]],Table1[[#This Row],[// Velocity ft/s]])</f>
        <v>#DIV/0!</v>
      </c>
      <c r="M324" s="1"/>
      <c r="N324" s="56"/>
    </row>
    <row r="325" spans="2:14" x14ac:dyDescent="0.3">
      <c r="B325" s="42" t="e">
        <f t="shared" si="5"/>
        <v>#VALUE!</v>
      </c>
      <c r="E325" s="67" t="e">
        <f>(Table1[[#This Row],[Core Diameter (in.)]]/Table1[[#This Row],[tp (ms) ^ to line (150 kHz)]])*10^6/12</f>
        <v>#DIV/0!</v>
      </c>
      <c r="F325" s="30"/>
      <c r="G325" s="67" t="e">
        <f>(Table1[[#This Row],[Core Diameter (in.)]]/Table1[[#This Row],[tp (ms) // to line (150 kHz)]])*10^6/12</f>
        <v>#DIV/0!</v>
      </c>
      <c r="H325" s="67" t="e">
        <f>AVERAGE(Table1[[#This Row],[^ Velocity ft/s]],Table1[[#This Row],[// Velocity ft/s]])</f>
        <v>#DIV/0!</v>
      </c>
      <c r="M325" s="1"/>
      <c r="N325" s="56"/>
    </row>
    <row r="326" spans="2:14" x14ac:dyDescent="0.3">
      <c r="B326" s="42" t="e">
        <f t="shared" si="5"/>
        <v>#VALUE!</v>
      </c>
      <c r="E326" s="67" t="e">
        <f>(Table1[[#This Row],[Core Diameter (in.)]]/Table1[[#This Row],[tp (ms) ^ to line (150 kHz)]])*10^6/12</f>
        <v>#DIV/0!</v>
      </c>
      <c r="F326" s="30"/>
      <c r="G326" s="67" t="e">
        <f>(Table1[[#This Row],[Core Diameter (in.)]]/Table1[[#This Row],[tp (ms) // to line (150 kHz)]])*10^6/12</f>
        <v>#DIV/0!</v>
      </c>
      <c r="H326" s="67" t="e">
        <f>AVERAGE(Table1[[#This Row],[^ Velocity ft/s]],Table1[[#This Row],[// Velocity ft/s]])</f>
        <v>#DIV/0!</v>
      </c>
      <c r="M326" s="1"/>
      <c r="N326" s="56"/>
    </row>
    <row r="327" spans="2:14" x14ac:dyDescent="0.3">
      <c r="B327" s="42" t="e">
        <f t="shared" si="5"/>
        <v>#VALUE!</v>
      </c>
      <c r="E327" s="67" t="e">
        <f>(Table1[[#This Row],[Core Diameter (in.)]]/Table1[[#This Row],[tp (ms) ^ to line (150 kHz)]])*10^6/12</f>
        <v>#DIV/0!</v>
      </c>
      <c r="G327" s="67" t="e">
        <f>(Table1[[#This Row],[Core Diameter (in.)]]/Table1[[#This Row],[tp (ms) // to line (150 kHz)]])*10^6/12</f>
        <v>#DIV/0!</v>
      </c>
      <c r="H327" s="67" t="e">
        <f>AVERAGE(Table1[[#This Row],[^ Velocity ft/s]],Table1[[#This Row],[// Velocity ft/s]])</f>
        <v>#DIV/0!</v>
      </c>
      <c r="M327" s="1"/>
    </row>
    <row r="328" spans="2:14" x14ac:dyDescent="0.3">
      <c r="B328" s="42" t="e">
        <f t="shared" si="5"/>
        <v>#VALUE!</v>
      </c>
      <c r="E328" s="67" t="e">
        <f>(Table1[[#This Row],[Core Diameter (in.)]]/Table1[[#This Row],[tp (ms) ^ to line (150 kHz)]])*10^6/12</f>
        <v>#DIV/0!</v>
      </c>
      <c r="G328" s="67" t="e">
        <f>(Table1[[#This Row],[Core Diameter (in.)]]/Table1[[#This Row],[tp (ms) // to line (150 kHz)]])*10^6/12</f>
        <v>#DIV/0!</v>
      </c>
      <c r="H328" s="67" t="e">
        <f>AVERAGE(Table1[[#This Row],[^ Velocity ft/s]],Table1[[#This Row],[// Velocity ft/s]])</f>
        <v>#DIV/0!</v>
      </c>
      <c r="M328" s="1"/>
    </row>
    <row r="329" spans="2:14" x14ac:dyDescent="0.3">
      <c r="B329" s="42" t="e">
        <f t="shared" si="5"/>
        <v>#VALUE!</v>
      </c>
      <c r="E329" s="67" t="e">
        <f>(Table1[[#This Row],[Core Diameter (in.)]]/Table1[[#This Row],[tp (ms) ^ to line (150 kHz)]])*10^6/12</f>
        <v>#DIV/0!</v>
      </c>
      <c r="G329" s="67" t="e">
        <f>(Table1[[#This Row],[Core Diameter (in.)]]/Table1[[#This Row],[tp (ms) // to line (150 kHz)]])*10^6/12</f>
        <v>#DIV/0!</v>
      </c>
      <c r="H329" s="67" t="e">
        <f>AVERAGE(Table1[[#This Row],[^ Velocity ft/s]],Table1[[#This Row],[// Velocity ft/s]])</f>
        <v>#DIV/0!</v>
      </c>
      <c r="M329" s="1"/>
    </row>
    <row r="330" spans="2:14" x14ac:dyDescent="0.3">
      <c r="B330" s="42" t="e">
        <f t="shared" si="5"/>
        <v>#VALUE!</v>
      </c>
      <c r="E330" s="67" t="e">
        <f>(Table1[[#This Row],[Core Diameter (in.)]]/Table1[[#This Row],[tp (ms) ^ to line (150 kHz)]])*10^6/12</f>
        <v>#DIV/0!</v>
      </c>
      <c r="G330" s="67" t="e">
        <f>(Table1[[#This Row],[Core Diameter (in.)]]/Table1[[#This Row],[tp (ms) // to line (150 kHz)]])*10^6/12</f>
        <v>#DIV/0!</v>
      </c>
      <c r="H330" s="67" t="e">
        <f>AVERAGE(Table1[[#This Row],[^ Velocity ft/s]],Table1[[#This Row],[// Velocity ft/s]])</f>
        <v>#DIV/0!</v>
      </c>
      <c r="M330" s="1"/>
    </row>
    <row r="331" spans="2:14" x14ac:dyDescent="0.3">
      <c r="B331" s="42" t="e">
        <f t="shared" si="5"/>
        <v>#VALUE!</v>
      </c>
      <c r="E331" s="67" t="e">
        <f>(Table1[[#This Row],[Core Diameter (in.)]]/Table1[[#This Row],[tp (ms) ^ to line (150 kHz)]])*10^6/12</f>
        <v>#DIV/0!</v>
      </c>
      <c r="G331" s="67" t="e">
        <f>(Table1[[#This Row],[Core Diameter (in.)]]/Table1[[#This Row],[tp (ms) // to line (150 kHz)]])*10^6/12</f>
        <v>#DIV/0!</v>
      </c>
      <c r="H331" s="67" t="e">
        <f>AVERAGE(Table1[[#This Row],[^ Velocity ft/s]],Table1[[#This Row],[// Velocity ft/s]])</f>
        <v>#DIV/0!</v>
      </c>
      <c r="M331" s="1"/>
    </row>
    <row r="332" spans="2:14" x14ac:dyDescent="0.3">
      <c r="B332" s="42" t="e">
        <f t="shared" si="5"/>
        <v>#VALUE!</v>
      </c>
      <c r="E332" s="67" t="e">
        <f>(Table1[[#This Row],[Core Diameter (in.)]]/Table1[[#This Row],[tp (ms) ^ to line (150 kHz)]])*10^6/12</f>
        <v>#DIV/0!</v>
      </c>
      <c r="G332" s="67" t="e">
        <f>(Table1[[#This Row],[Core Diameter (in.)]]/Table1[[#This Row],[tp (ms) // to line (150 kHz)]])*10^6/12</f>
        <v>#DIV/0!</v>
      </c>
      <c r="H332" s="67" t="e">
        <f>AVERAGE(Table1[[#This Row],[^ Velocity ft/s]],Table1[[#This Row],[// Velocity ft/s]])</f>
        <v>#DIV/0!</v>
      </c>
      <c r="M332" s="1"/>
    </row>
    <row r="333" spans="2:14" x14ac:dyDescent="0.3">
      <c r="B333" s="42" t="e">
        <f t="shared" si="5"/>
        <v>#VALUE!</v>
      </c>
      <c r="E333" s="67" t="e">
        <f>(Table1[[#This Row],[Core Diameter (in.)]]/Table1[[#This Row],[tp (ms) ^ to line (150 kHz)]])*10^6/12</f>
        <v>#DIV/0!</v>
      </c>
      <c r="G333" s="67" t="e">
        <f>(Table1[[#This Row],[Core Diameter (in.)]]/Table1[[#This Row],[tp (ms) // to line (150 kHz)]])*10^6/12</f>
        <v>#DIV/0!</v>
      </c>
      <c r="H333" s="67" t="e">
        <f>AVERAGE(Table1[[#This Row],[^ Velocity ft/s]],Table1[[#This Row],[// Velocity ft/s]])</f>
        <v>#DIV/0!</v>
      </c>
      <c r="M333" s="1"/>
    </row>
    <row r="334" spans="2:14" x14ac:dyDescent="0.3">
      <c r="B334" s="42" t="e">
        <f t="shared" si="5"/>
        <v>#VALUE!</v>
      </c>
      <c r="E334" s="67" t="e">
        <f>(Table1[[#This Row],[Core Diameter (in.)]]/Table1[[#This Row],[tp (ms) ^ to line (150 kHz)]])*10^6/12</f>
        <v>#DIV/0!</v>
      </c>
      <c r="G334" s="67" t="e">
        <f>(Table1[[#This Row],[Core Diameter (in.)]]/Table1[[#This Row],[tp (ms) // to line (150 kHz)]])*10^6/12</f>
        <v>#DIV/0!</v>
      </c>
      <c r="H334" s="67" t="e">
        <f>AVERAGE(Table1[[#This Row],[^ Velocity ft/s]],Table1[[#This Row],[// Velocity ft/s]])</f>
        <v>#DIV/0!</v>
      </c>
      <c r="M334" s="1"/>
    </row>
    <row r="335" spans="2:14" x14ac:dyDescent="0.3">
      <c r="B335" s="42" t="e">
        <f t="shared" si="5"/>
        <v>#VALUE!</v>
      </c>
      <c r="E335" s="67" t="e">
        <f>(Table1[[#This Row],[Core Diameter (in.)]]/Table1[[#This Row],[tp (ms) ^ to line (150 kHz)]])*10^6/12</f>
        <v>#DIV/0!</v>
      </c>
      <c r="G335" s="67" t="e">
        <f>(Table1[[#This Row],[Core Diameter (in.)]]/Table1[[#This Row],[tp (ms) // to line (150 kHz)]])*10^6/12</f>
        <v>#DIV/0!</v>
      </c>
      <c r="H335" s="67" t="e">
        <f>AVERAGE(Table1[[#This Row],[^ Velocity ft/s]],Table1[[#This Row],[// Velocity ft/s]])</f>
        <v>#DIV/0!</v>
      </c>
      <c r="M335" s="1"/>
    </row>
    <row r="336" spans="2:14" x14ac:dyDescent="0.3">
      <c r="B336" s="42" t="e">
        <f t="shared" si="5"/>
        <v>#VALUE!</v>
      </c>
      <c r="E336" s="67" t="e">
        <f>(Table1[[#This Row],[Core Diameter (in.)]]/Table1[[#This Row],[tp (ms) ^ to line (150 kHz)]])*10^6/12</f>
        <v>#DIV/0!</v>
      </c>
      <c r="G336" s="67" t="e">
        <f>(Table1[[#This Row],[Core Diameter (in.)]]/Table1[[#This Row],[tp (ms) // to line (150 kHz)]])*10^6/12</f>
        <v>#DIV/0!</v>
      </c>
      <c r="H336" s="67" t="e">
        <f>AVERAGE(Table1[[#This Row],[^ Velocity ft/s]],Table1[[#This Row],[// Velocity ft/s]])</f>
        <v>#DIV/0!</v>
      </c>
      <c r="M336" s="1"/>
    </row>
    <row r="337" spans="2:14" x14ac:dyDescent="0.3">
      <c r="B337" s="42" t="e">
        <f t="shared" si="5"/>
        <v>#VALUE!</v>
      </c>
      <c r="E337" s="67" t="e">
        <f>(Table1[[#This Row],[Core Diameter (in.)]]/Table1[[#This Row],[tp (ms) ^ to line (150 kHz)]])*10^6/12</f>
        <v>#DIV/0!</v>
      </c>
      <c r="G337" s="67" t="e">
        <f>(Table1[[#This Row],[Core Diameter (in.)]]/Table1[[#This Row],[tp (ms) // to line (150 kHz)]])*10^6/12</f>
        <v>#DIV/0!</v>
      </c>
      <c r="H337" s="67" t="e">
        <f>AVERAGE(Table1[[#This Row],[^ Velocity ft/s]],Table1[[#This Row],[// Velocity ft/s]])</f>
        <v>#DIV/0!</v>
      </c>
      <c r="M337" s="1"/>
    </row>
    <row r="338" spans="2:14" x14ac:dyDescent="0.3">
      <c r="B338" s="42" t="e">
        <f t="shared" si="5"/>
        <v>#VALUE!</v>
      </c>
      <c r="E338" s="67" t="e">
        <f>(Table1[[#This Row],[Core Diameter (in.)]]/Table1[[#This Row],[tp (ms) ^ to line (150 kHz)]])*10^6/12</f>
        <v>#DIV/0!</v>
      </c>
      <c r="G338" s="67" t="e">
        <f>(Table1[[#This Row],[Core Diameter (in.)]]/Table1[[#This Row],[tp (ms) // to line (150 kHz)]])*10^6/12</f>
        <v>#DIV/0!</v>
      </c>
      <c r="H338" s="67" t="e">
        <f>AVERAGE(Table1[[#This Row],[^ Velocity ft/s]],Table1[[#This Row],[// Velocity ft/s]])</f>
        <v>#DIV/0!</v>
      </c>
      <c r="M338" s="1"/>
    </row>
    <row r="339" spans="2:14" x14ac:dyDescent="0.3">
      <c r="B339" s="42" t="e">
        <f t="shared" si="5"/>
        <v>#VALUE!</v>
      </c>
      <c r="E339" s="67" t="e">
        <f>(Table1[[#This Row],[Core Diameter (in.)]]/Table1[[#This Row],[tp (ms) ^ to line (150 kHz)]])*10^6/12</f>
        <v>#DIV/0!</v>
      </c>
      <c r="G339" s="67" t="e">
        <f>(Table1[[#This Row],[Core Diameter (in.)]]/Table1[[#This Row],[tp (ms) // to line (150 kHz)]])*10^6/12</f>
        <v>#DIV/0!</v>
      </c>
      <c r="H339" s="67" t="e">
        <f>AVERAGE(Table1[[#This Row],[^ Velocity ft/s]],Table1[[#This Row],[// Velocity ft/s]])</f>
        <v>#DIV/0!</v>
      </c>
      <c r="M339" s="1"/>
    </row>
    <row r="340" spans="2:14" x14ac:dyDescent="0.3">
      <c r="B340" s="42" t="e">
        <f t="shared" si="5"/>
        <v>#VALUE!</v>
      </c>
      <c r="E340" s="67" t="e">
        <f>(Table1[[#This Row],[Core Diameter (in.)]]/Table1[[#This Row],[tp (ms) ^ to line (150 kHz)]])*10^6/12</f>
        <v>#DIV/0!</v>
      </c>
      <c r="G340" s="67" t="e">
        <f>(Table1[[#This Row],[Core Diameter (in.)]]/Table1[[#This Row],[tp (ms) // to line (150 kHz)]])*10^6/12</f>
        <v>#DIV/0!</v>
      </c>
      <c r="H340" s="67" t="e">
        <f>AVERAGE(Table1[[#This Row],[^ Velocity ft/s]],Table1[[#This Row],[// Velocity ft/s]])</f>
        <v>#DIV/0!</v>
      </c>
      <c r="M340" s="1"/>
    </row>
    <row r="341" spans="2:14" x14ac:dyDescent="0.3">
      <c r="B341" s="42" t="e">
        <f t="shared" si="5"/>
        <v>#VALUE!</v>
      </c>
      <c r="E341" s="67" t="e">
        <f>(Table1[[#This Row],[Core Diameter (in.)]]/Table1[[#This Row],[tp (ms) ^ to line (150 kHz)]])*10^6/12</f>
        <v>#DIV/0!</v>
      </c>
      <c r="G341" s="67" t="e">
        <f>(Table1[[#This Row],[Core Diameter (in.)]]/Table1[[#This Row],[tp (ms) // to line (150 kHz)]])*10^6/12</f>
        <v>#DIV/0!</v>
      </c>
      <c r="H341" s="67" t="e">
        <f>AVERAGE(Table1[[#This Row],[^ Velocity ft/s]],Table1[[#This Row],[// Velocity ft/s]])</f>
        <v>#DIV/0!</v>
      </c>
      <c r="M341" s="1"/>
    </row>
    <row r="342" spans="2:14" x14ac:dyDescent="0.3">
      <c r="B342" s="42" t="e">
        <f t="shared" si="5"/>
        <v>#VALUE!</v>
      </c>
      <c r="E342" s="67" t="e">
        <f>(Table1[[#This Row],[Core Diameter (in.)]]/Table1[[#This Row],[tp (ms) ^ to line (150 kHz)]])*10^6/12</f>
        <v>#DIV/0!</v>
      </c>
      <c r="G342" s="67" t="e">
        <f>(Table1[[#This Row],[Core Diameter (in.)]]/Table1[[#This Row],[tp (ms) // to line (150 kHz)]])*10^6/12</f>
        <v>#DIV/0!</v>
      </c>
      <c r="H342" s="67" t="e">
        <f>AVERAGE(Table1[[#This Row],[^ Velocity ft/s]],Table1[[#This Row],[// Velocity ft/s]])</f>
        <v>#DIV/0!</v>
      </c>
      <c r="M342" s="1"/>
    </row>
    <row r="343" spans="2:14" x14ac:dyDescent="0.3">
      <c r="B343" s="42" t="e">
        <f t="shared" si="5"/>
        <v>#VALUE!</v>
      </c>
      <c r="E343" s="67" t="e">
        <f>(Table1[[#This Row],[Core Diameter (in.)]]/Table1[[#This Row],[tp (ms) ^ to line (150 kHz)]])*10^6/12</f>
        <v>#DIV/0!</v>
      </c>
      <c r="G343" s="67" t="e">
        <f>(Table1[[#This Row],[Core Diameter (in.)]]/Table1[[#This Row],[tp (ms) // to line (150 kHz)]])*10^6/12</f>
        <v>#DIV/0!</v>
      </c>
      <c r="H343" s="67" t="e">
        <f>AVERAGE(Table1[[#This Row],[^ Velocity ft/s]],Table1[[#This Row],[// Velocity ft/s]])</f>
        <v>#DIV/0!</v>
      </c>
      <c r="M343" s="1"/>
    </row>
    <row r="344" spans="2:14" x14ac:dyDescent="0.3">
      <c r="B344" s="42" t="e">
        <f t="shared" si="5"/>
        <v>#VALUE!</v>
      </c>
      <c r="E344" s="67" t="e">
        <f>(Table1[[#This Row],[Core Diameter (in.)]]/Table1[[#This Row],[tp (ms) ^ to line (150 kHz)]])*10^6/12</f>
        <v>#DIV/0!</v>
      </c>
      <c r="G344" s="67" t="e">
        <f>(Table1[[#This Row],[Core Diameter (in.)]]/Table1[[#This Row],[tp (ms) // to line (150 kHz)]])*10^6/12</f>
        <v>#DIV/0!</v>
      </c>
      <c r="H344" s="67" t="e">
        <f>AVERAGE(Table1[[#This Row],[^ Velocity ft/s]],Table1[[#This Row],[// Velocity ft/s]])</f>
        <v>#DIV/0!</v>
      </c>
      <c r="M344" s="1"/>
    </row>
    <row r="345" spans="2:14" x14ac:dyDescent="0.3">
      <c r="B345" s="42" t="e">
        <f t="shared" si="5"/>
        <v>#VALUE!</v>
      </c>
      <c r="E345" s="67" t="e">
        <f>(Table1[[#This Row],[Core Diameter (in.)]]/Table1[[#This Row],[tp (ms) ^ to line (150 kHz)]])*10^6/12</f>
        <v>#DIV/0!</v>
      </c>
      <c r="G345" s="67" t="e">
        <f>(Table1[[#This Row],[Core Diameter (in.)]]/Table1[[#This Row],[tp (ms) // to line (150 kHz)]])*10^6/12</f>
        <v>#DIV/0!</v>
      </c>
      <c r="H345" s="67" t="e">
        <f>AVERAGE(Table1[[#This Row],[^ Velocity ft/s]],Table1[[#This Row],[// Velocity ft/s]])</f>
        <v>#DIV/0!</v>
      </c>
      <c r="N345" s="56"/>
    </row>
    <row r="346" spans="2:14" x14ac:dyDescent="0.3">
      <c r="B346" s="42" t="e">
        <f t="shared" si="5"/>
        <v>#VALUE!</v>
      </c>
      <c r="E346" s="67" t="e">
        <f>(Table1[[#This Row],[Core Diameter (in.)]]/Table1[[#This Row],[tp (ms) ^ to line (150 kHz)]])*10^6/12</f>
        <v>#DIV/0!</v>
      </c>
      <c r="G346" s="67" t="e">
        <f>(Table1[[#This Row],[Core Diameter (in.)]]/Table1[[#This Row],[tp (ms) // to line (150 kHz)]])*10^6/12</f>
        <v>#DIV/0!</v>
      </c>
      <c r="H346" s="67" t="e">
        <f>AVERAGE(Table1[[#This Row],[^ Velocity ft/s]],Table1[[#This Row],[// Velocity ft/s]])</f>
        <v>#DIV/0!</v>
      </c>
      <c r="N346" s="56"/>
    </row>
    <row r="347" spans="2:14" x14ac:dyDescent="0.3">
      <c r="B347" s="42" t="e">
        <f t="shared" si="5"/>
        <v>#VALUE!</v>
      </c>
      <c r="E347" s="67" t="e">
        <f>(Table1[[#This Row],[Core Diameter (in.)]]/Table1[[#This Row],[tp (ms) ^ to line (150 kHz)]])*10^6/12</f>
        <v>#DIV/0!</v>
      </c>
      <c r="G347" s="67" t="e">
        <f>(Table1[[#This Row],[Core Diameter (in.)]]/Table1[[#This Row],[tp (ms) // to line (150 kHz)]])*10^6/12</f>
        <v>#DIV/0!</v>
      </c>
      <c r="H347" s="67" t="e">
        <f>AVERAGE(Table1[[#This Row],[^ Velocity ft/s]],Table1[[#This Row],[// Velocity ft/s]])</f>
        <v>#DIV/0!</v>
      </c>
      <c r="N347" s="56"/>
    </row>
    <row r="348" spans="2:14" x14ac:dyDescent="0.3">
      <c r="B348" s="42" t="e">
        <f t="shared" si="5"/>
        <v>#VALUE!</v>
      </c>
      <c r="E348" s="67" t="e">
        <f>(Table1[[#This Row],[Core Diameter (in.)]]/Table1[[#This Row],[tp (ms) ^ to line (150 kHz)]])*10^6/12</f>
        <v>#DIV/0!</v>
      </c>
      <c r="G348" s="67" t="e">
        <f>(Table1[[#This Row],[Core Diameter (in.)]]/Table1[[#This Row],[tp (ms) // to line (150 kHz)]])*10^6/12</f>
        <v>#DIV/0!</v>
      </c>
      <c r="H348" s="67" t="e">
        <f>AVERAGE(Table1[[#This Row],[^ Velocity ft/s]],Table1[[#This Row],[// Velocity ft/s]])</f>
        <v>#DIV/0!</v>
      </c>
      <c r="N348" s="56"/>
    </row>
    <row r="349" spans="2:14" x14ac:dyDescent="0.3">
      <c r="B349" s="42" t="e">
        <f t="shared" si="5"/>
        <v>#VALUE!</v>
      </c>
      <c r="E349" s="67" t="e">
        <f>(Table1[[#This Row],[Core Diameter (in.)]]/Table1[[#This Row],[tp (ms) ^ to line (150 kHz)]])*10^6/12</f>
        <v>#DIV/0!</v>
      </c>
      <c r="G349" s="67" t="e">
        <f>(Table1[[#This Row],[Core Diameter (in.)]]/Table1[[#This Row],[tp (ms) // to line (150 kHz)]])*10^6/12</f>
        <v>#DIV/0!</v>
      </c>
      <c r="H349" s="67" t="e">
        <f>AVERAGE(Table1[[#This Row],[^ Velocity ft/s]],Table1[[#This Row],[// Velocity ft/s]])</f>
        <v>#DIV/0!</v>
      </c>
      <c r="N349" s="56"/>
    </row>
    <row r="350" spans="2:14" x14ac:dyDescent="0.3">
      <c r="B350" s="42" t="e">
        <f t="shared" si="5"/>
        <v>#VALUE!</v>
      </c>
      <c r="E350" s="67" t="e">
        <f>(Table1[[#This Row],[Core Diameter (in.)]]/Table1[[#This Row],[tp (ms) ^ to line (150 kHz)]])*10^6/12</f>
        <v>#DIV/0!</v>
      </c>
      <c r="G350" s="67" t="e">
        <f>(Table1[[#This Row],[Core Diameter (in.)]]/Table1[[#This Row],[tp (ms) // to line (150 kHz)]])*10^6/12</f>
        <v>#DIV/0!</v>
      </c>
      <c r="H350" s="67" t="e">
        <f>AVERAGE(Table1[[#This Row],[^ Velocity ft/s]],Table1[[#This Row],[// Velocity ft/s]])</f>
        <v>#DIV/0!</v>
      </c>
      <c r="N350" s="56"/>
    </row>
    <row r="351" spans="2:14" x14ac:dyDescent="0.3">
      <c r="B351" s="42" t="e">
        <f t="shared" si="5"/>
        <v>#VALUE!</v>
      </c>
      <c r="E351" s="67" t="e">
        <f>(Table1[[#This Row],[Core Diameter (in.)]]/Table1[[#This Row],[tp (ms) ^ to line (150 kHz)]])*10^6/12</f>
        <v>#DIV/0!</v>
      </c>
      <c r="G351" s="67" t="e">
        <f>(Table1[[#This Row],[Core Diameter (in.)]]/Table1[[#This Row],[tp (ms) // to line (150 kHz)]])*10^6/12</f>
        <v>#DIV/0!</v>
      </c>
      <c r="H351" s="67" t="e">
        <f>AVERAGE(Table1[[#This Row],[^ Velocity ft/s]],Table1[[#This Row],[// Velocity ft/s]])</f>
        <v>#DIV/0!</v>
      </c>
      <c r="N351" s="56"/>
    </row>
    <row r="352" spans="2:14" x14ac:dyDescent="0.3">
      <c r="B352" s="42" t="e">
        <f t="shared" si="5"/>
        <v>#VALUE!</v>
      </c>
      <c r="E352" s="67" t="e">
        <f>(Table1[[#This Row],[Core Diameter (in.)]]/Table1[[#This Row],[tp (ms) ^ to line (150 kHz)]])*10^6/12</f>
        <v>#DIV/0!</v>
      </c>
      <c r="G352" s="67" t="e">
        <f>(Table1[[#This Row],[Core Diameter (in.)]]/Table1[[#This Row],[tp (ms) // to line (150 kHz)]])*10^6/12</f>
        <v>#DIV/0!</v>
      </c>
      <c r="H352" s="67" t="e">
        <f>AVERAGE(Table1[[#This Row],[^ Velocity ft/s]],Table1[[#This Row],[// Velocity ft/s]])</f>
        <v>#DIV/0!</v>
      </c>
      <c r="N352" s="56"/>
    </row>
    <row r="353" spans="2:14" x14ac:dyDescent="0.3">
      <c r="B353" s="42" t="e">
        <f t="shared" si="5"/>
        <v>#VALUE!</v>
      </c>
      <c r="E353" s="67" t="e">
        <f>(Table1[[#This Row],[Core Diameter (in.)]]/Table1[[#This Row],[tp (ms) ^ to line (150 kHz)]])*10^6/12</f>
        <v>#DIV/0!</v>
      </c>
      <c r="G353" s="67" t="e">
        <f>(Table1[[#This Row],[Core Diameter (in.)]]/Table1[[#This Row],[tp (ms) // to line (150 kHz)]])*10^6/12</f>
        <v>#DIV/0!</v>
      </c>
      <c r="H353" s="67" t="e">
        <f>AVERAGE(Table1[[#This Row],[^ Velocity ft/s]],Table1[[#This Row],[// Velocity ft/s]])</f>
        <v>#DIV/0!</v>
      </c>
      <c r="N353" s="56"/>
    </row>
    <row r="354" spans="2:14" x14ac:dyDescent="0.3">
      <c r="B354" s="42" t="e">
        <f t="shared" si="5"/>
        <v>#VALUE!</v>
      </c>
      <c r="E354" s="67" t="e">
        <f>(Table1[[#This Row],[Core Diameter (in.)]]/Table1[[#This Row],[tp (ms) ^ to line (150 kHz)]])*10^6/12</f>
        <v>#DIV/0!</v>
      </c>
      <c r="G354" s="67" t="e">
        <f>(Table1[[#This Row],[Core Diameter (in.)]]/Table1[[#This Row],[tp (ms) // to line (150 kHz)]])*10^6/12</f>
        <v>#DIV/0!</v>
      </c>
      <c r="H354" s="67" t="e">
        <f>AVERAGE(Table1[[#This Row],[^ Velocity ft/s]],Table1[[#This Row],[// Velocity ft/s]])</f>
        <v>#DIV/0!</v>
      </c>
      <c r="N354" s="56"/>
    </row>
    <row r="355" spans="2:14" x14ac:dyDescent="0.3">
      <c r="B355" s="42" t="e">
        <f t="shared" si="5"/>
        <v>#VALUE!</v>
      </c>
      <c r="E355" s="67" t="e">
        <f>(Table1[[#This Row],[Core Diameter (in.)]]/Table1[[#This Row],[tp (ms) ^ to line (150 kHz)]])*10^6/12</f>
        <v>#DIV/0!</v>
      </c>
      <c r="G355" s="67" t="e">
        <f>(Table1[[#This Row],[Core Diameter (in.)]]/Table1[[#This Row],[tp (ms) // to line (150 kHz)]])*10^6/12</f>
        <v>#DIV/0!</v>
      </c>
      <c r="H355" s="67" t="e">
        <f>AVERAGE(Table1[[#This Row],[^ Velocity ft/s]],Table1[[#This Row],[// Velocity ft/s]])</f>
        <v>#DIV/0!</v>
      </c>
      <c r="N355" s="56"/>
    </row>
    <row r="356" spans="2:14" x14ac:dyDescent="0.3">
      <c r="B356" s="42" t="e">
        <f t="shared" si="5"/>
        <v>#VALUE!</v>
      </c>
      <c r="E356" s="67" t="e">
        <f>(Table1[[#This Row],[Core Diameter (in.)]]/Table1[[#This Row],[tp (ms) ^ to line (150 kHz)]])*10^6/12</f>
        <v>#DIV/0!</v>
      </c>
      <c r="G356" s="67" t="e">
        <f>(Table1[[#This Row],[Core Diameter (in.)]]/Table1[[#This Row],[tp (ms) // to line (150 kHz)]])*10^6/12</f>
        <v>#DIV/0!</v>
      </c>
      <c r="H356" s="67" t="e">
        <f>AVERAGE(Table1[[#This Row],[^ Velocity ft/s]],Table1[[#This Row],[// Velocity ft/s]])</f>
        <v>#DIV/0!</v>
      </c>
      <c r="N356" s="56"/>
    </row>
    <row r="357" spans="2:14" x14ac:dyDescent="0.3">
      <c r="B357" s="42" t="e">
        <f t="shared" si="5"/>
        <v>#VALUE!</v>
      </c>
      <c r="E357" s="67" t="e">
        <f>(Table1[[#This Row],[Core Diameter (in.)]]/Table1[[#This Row],[tp (ms) ^ to line (150 kHz)]])*10^6/12</f>
        <v>#DIV/0!</v>
      </c>
      <c r="G357" s="67" t="e">
        <f>(Table1[[#This Row],[Core Diameter (in.)]]/Table1[[#This Row],[tp (ms) // to line (150 kHz)]])*10^6/12</f>
        <v>#DIV/0!</v>
      </c>
      <c r="H357" s="67" t="e">
        <f>AVERAGE(Table1[[#This Row],[^ Velocity ft/s]],Table1[[#This Row],[// Velocity ft/s]])</f>
        <v>#DIV/0!</v>
      </c>
      <c r="N357" s="56"/>
    </row>
    <row r="358" spans="2:14" x14ac:dyDescent="0.3">
      <c r="B358" s="42" t="e">
        <f t="shared" si="5"/>
        <v>#VALUE!</v>
      </c>
      <c r="E358" s="67" t="e">
        <f>(Table1[[#This Row],[Core Diameter (in.)]]/Table1[[#This Row],[tp (ms) ^ to line (150 kHz)]])*10^6/12</f>
        <v>#DIV/0!</v>
      </c>
      <c r="G358" s="67" t="e">
        <f>(Table1[[#This Row],[Core Diameter (in.)]]/Table1[[#This Row],[tp (ms) // to line (150 kHz)]])*10^6/12</f>
        <v>#DIV/0!</v>
      </c>
      <c r="H358" s="67" t="e">
        <f>AVERAGE(Table1[[#This Row],[^ Velocity ft/s]],Table1[[#This Row],[// Velocity ft/s]])</f>
        <v>#DIV/0!</v>
      </c>
      <c r="N358" s="56"/>
    </row>
    <row r="359" spans="2:14" x14ac:dyDescent="0.3">
      <c r="B359" s="42" t="e">
        <f t="shared" si="5"/>
        <v>#VALUE!</v>
      </c>
      <c r="E359" s="67" t="e">
        <f>(Table1[[#This Row],[Core Diameter (in.)]]/Table1[[#This Row],[tp (ms) ^ to line (150 kHz)]])*10^6/12</f>
        <v>#DIV/0!</v>
      </c>
      <c r="G359" s="67" t="e">
        <f>(Table1[[#This Row],[Core Diameter (in.)]]/Table1[[#This Row],[tp (ms) // to line (150 kHz)]])*10^6/12</f>
        <v>#DIV/0!</v>
      </c>
      <c r="H359" s="67" t="e">
        <f>AVERAGE(Table1[[#This Row],[^ Velocity ft/s]],Table1[[#This Row],[// Velocity ft/s]])</f>
        <v>#DIV/0!</v>
      </c>
      <c r="N359" s="56"/>
    </row>
    <row r="360" spans="2:14" x14ac:dyDescent="0.3">
      <c r="B360" s="42" t="e">
        <f t="shared" si="5"/>
        <v>#VALUE!</v>
      </c>
      <c r="E360" s="67" t="e">
        <f>(Table1[[#This Row],[Core Diameter (in.)]]/Table1[[#This Row],[tp (ms) ^ to line (150 kHz)]])*10^6/12</f>
        <v>#DIV/0!</v>
      </c>
      <c r="G360" s="67" t="e">
        <f>(Table1[[#This Row],[Core Diameter (in.)]]/Table1[[#This Row],[tp (ms) // to line (150 kHz)]])*10^6/12</f>
        <v>#DIV/0!</v>
      </c>
      <c r="H360" s="67" t="e">
        <f>AVERAGE(Table1[[#This Row],[^ Velocity ft/s]],Table1[[#This Row],[// Velocity ft/s]])</f>
        <v>#DIV/0!</v>
      </c>
      <c r="N360" s="56"/>
    </row>
    <row r="361" spans="2:14" x14ac:dyDescent="0.3">
      <c r="B361" s="42" t="e">
        <f t="shared" si="5"/>
        <v>#VALUE!</v>
      </c>
      <c r="E361" s="67" t="e">
        <f>(Table1[[#This Row],[Core Diameter (in.)]]/Table1[[#This Row],[tp (ms) ^ to line (150 kHz)]])*10^6/12</f>
        <v>#DIV/0!</v>
      </c>
      <c r="G361" s="67" t="e">
        <f>(Table1[[#This Row],[Core Diameter (in.)]]/Table1[[#This Row],[tp (ms) // to line (150 kHz)]])*10^6/12</f>
        <v>#DIV/0!</v>
      </c>
      <c r="H361" s="67" t="e">
        <f>AVERAGE(Table1[[#This Row],[^ Velocity ft/s]],Table1[[#This Row],[// Velocity ft/s]])</f>
        <v>#DIV/0!</v>
      </c>
      <c r="N361" s="56"/>
    </row>
    <row r="362" spans="2:14" x14ac:dyDescent="0.3">
      <c r="B362" s="42" t="e">
        <f t="shared" si="5"/>
        <v>#VALUE!</v>
      </c>
      <c r="E362" s="67" t="e">
        <f>(Table1[[#This Row],[Core Diameter (in.)]]/Table1[[#This Row],[tp (ms) ^ to line (150 kHz)]])*10^6/12</f>
        <v>#DIV/0!</v>
      </c>
      <c r="G362" s="67" t="e">
        <f>(Table1[[#This Row],[Core Diameter (in.)]]/Table1[[#This Row],[tp (ms) // to line (150 kHz)]])*10^6/12</f>
        <v>#DIV/0!</v>
      </c>
      <c r="H362" s="67" t="e">
        <f>AVERAGE(Table1[[#This Row],[^ Velocity ft/s]],Table1[[#This Row],[// Velocity ft/s]])</f>
        <v>#DIV/0!</v>
      </c>
      <c r="N362" s="56"/>
    </row>
    <row r="363" spans="2:14" x14ac:dyDescent="0.3">
      <c r="B363" s="42" t="e">
        <f t="shared" si="5"/>
        <v>#VALUE!</v>
      </c>
      <c r="E363" s="67" t="e">
        <f>(Table1[[#This Row],[Core Diameter (in.)]]/Table1[[#This Row],[tp (ms) ^ to line (150 kHz)]])*10^6/12</f>
        <v>#DIV/0!</v>
      </c>
      <c r="G363" s="67" t="e">
        <f>(Table1[[#This Row],[Core Diameter (in.)]]/Table1[[#This Row],[tp (ms) // to line (150 kHz)]])*10^6/12</f>
        <v>#DIV/0!</v>
      </c>
      <c r="H363" s="67" t="e">
        <f>AVERAGE(Table1[[#This Row],[^ Velocity ft/s]],Table1[[#This Row],[// Velocity ft/s]])</f>
        <v>#DIV/0!</v>
      </c>
      <c r="N363" s="56"/>
    </row>
    <row r="364" spans="2:14" x14ac:dyDescent="0.3">
      <c r="B364" s="42" t="e">
        <f t="shared" si="5"/>
        <v>#VALUE!</v>
      </c>
      <c r="E364" s="67" t="e">
        <f>(Table1[[#This Row],[Core Diameter (in.)]]/Table1[[#This Row],[tp (ms) ^ to line (150 kHz)]])*10^6/12</f>
        <v>#DIV/0!</v>
      </c>
      <c r="G364" s="67" t="e">
        <f>(Table1[[#This Row],[Core Diameter (in.)]]/Table1[[#This Row],[tp (ms) // to line (150 kHz)]])*10^6/12</f>
        <v>#DIV/0!</v>
      </c>
      <c r="H364" s="67" t="e">
        <f>AVERAGE(Table1[[#This Row],[^ Velocity ft/s]],Table1[[#This Row],[// Velocity ft/s]])</f>
        <v>#DIV/0!</v>
      </c>
      <c r="N364" s="56"/>
    </row>
    <row r="365" spans="2:14" x14ac:dyDescent="0.3">
      <c r="B365" s="42" t="e">
        <f t="shared" si="5"/>
        <v>#VALUE!</v>
      </c>
      <c r="E365" s="67" t="e">
        <f>(Table1[[#This Row],[Core Diameter (in.)]]/Table1[[#This Row],[tp (ms) ^ to line (150 kHz)]])*10^6/12</f>
        <v>#DIV/0!</v>
      </c>
      <c r="G365" s="67" t="e">
        <f>(Table1[[#This Row],[Core Diameter (in.)]]/Table1[[#This Row],[tp (ms) // to line (150 kHz)]])*10^6/12</f>
        <v>#DIV/0!</v>
      </c>
      <c r="H365" s="67" t="e">
        <f>AVERAGE(Table1[[#This Row],[^ Velocity ft/s]],Table1[[#This Row],[// Velocity ft/s]])</f>
        <v>#DIV/0!</v>
      </c>
      <c r="N365" s="56"/>
    </row>
    <row r="366" spans="2:14" x14ac:dyDescent="0.3">
      <c r="B366" s="42" t="e">
        <f t="shared" si="5"/>
        <v>#VALUE!</v>
      </c>
      <c r="E366" s="67" t="e">
        <f>(Table1[[#This Row],[Core Diameter (in.)]]/Table1[[#This Row],[tp (ms) ^ to line (150 kHz)]])*10^6/12</f>
        <v>#DIV/0!</v>
      </c>
      <c r="G366" s="67" t="e">
        <f>(Table1[[#This Row],[Core Diameter (in.)]]/Table1[[#This Row],[tp (ms) // to line (150 kHz)]])*10^6/12</f>
        <v>#DIV/0!</v>
      </c>
      <c r="H366" s="67" t="e">
        <f>AVERAGE(Table1[[#This Row],[^ Velocity ft/s]],Table1[[#This Row],[// Velocity ft/s]])</f>
        <v>#DIV/0!</v>
      </c>
      <c r="N366" s="56"/>
    </row>
    <row r="367" spans="2:14" x14ac:dyDescent="0.3">
      <c r="B367" s="42" t="e">
        <f t="shared" si="5"/>
        <v>#VALUE!</v>
      </c>
      <c r="E367" s="67" t="e">
        <f>(Table1[[#This Row],[Core Diameter (in.)]]/Table1[[#This Row],[tp (ms) ^ to line (150 kHz)]])*10^6/12</f>
        <v>#DIV/0!</v>
      </c>
      <c r="G367" s="67" t="e">
        <f>(Table1[[#This Row],[Core Diameter (in.)]]/Table1[[#This Row],[tp (ms) // to line (150 kHz)]])*10^6/12</f>
        <v>#DIV/0!</v>
      </c>
      <c r="H367" s="67" t="e">
        <f>AVERAGE(Table1[[#This Row],[^ Velocity ft/s]],Table1[[#This Row],[// Velocity ft/s]])</f>
        <v>#DIV/0!</v>
      </c>
      <c r="N367" s="56"/>
    </row>
    <row r="368" spans="2:14" x14ac:dyDescent="0.3">
      <c r="B368" s="42" t="e">
        <f t="shared" si="5"/>
        <v>#VALUE!</v>
      </c>
      <c r="E368" s="67" t="e">
        <f>(Table1[[#This Row],[Core Diameter (in.)]]/Table1[[#This Row],[tp (ms) ^ to line (150 kHz)]])*10^6/12</f>
        <v>#DIV/0!</v>
      </c>
      <c r="G368" s="67" t="e">
        <f>(Table1[[#This Row],[Core Diameter (in.)]]/Table1[[#This Row],[tp (ms) // to line (150 kHz)]])*10^6/12</f>
        <v>#DIV/0!</v>
      </c>
      <c r="H368" s="67" t="e">
        <f>AVERAGE(Table1[[#This Row],[^ Velocity ft/s]],Table1[[#This Row],[// Velocity ft/s]])</f>
        <v>#DIV/0!</v>
      </c>
      <c r="N368" s="56"/>
    </row>
    <row r="369" spans="2:14" x14ac:dyDescent="0.3">
      <c r="B369" s="42" t="e">
        <f t="shared" si="5"/>
        <v>#VALUE!</v>
      </c>
      <c r="E369" s="67" t="e">
        <f>(Table1[[#This Row],[Core Diameter (in.)]]/Table1[[#This Row],[tp (ms) ^ to line (150 kHz)]])*10^6/12</f>
        <v>#DIV/0!</v>
      </c>
      <c r="G369" s="67" t="e">
        <f>(Table1[[#This Row],[Core Diameter (in.)]]/Table1[[#This Row],[tp (ms) // to line (150 kHz)]])*10^6/12</f>
        <v>#DIV/0!</v>
      </c>
      <c r="H369" s="67" t="e">
        <f>AVERAGE(Table1[[#This Row],[^ Velocity ft/s]],Table1[[#This Row],[// Velocity ft/s]])</f>
        <v>#DIV/0!</v>
      </c>
      <c r="N369" s="56"/>
    </row>
    <row r="370" spans="2:14" x14ac:dyDescent="0.3">
      <c r="B370" s="42" t="e">
        <f t="shared" si="5"/>
        <v>#VALUE!</v>
      </c>
      <c r="E370" s="67" t="e">
        <f>(Table1[[#This Row],[Core Diameter (in.)]]/Table1[[#This Row],[tp (ms) ^ to line (150 kHz)]])*10^6/12</f>
        <v>#DIV/0!</v>
      </c>
      <c r="G370" s="67" t="e">
        <f>(Table1[[#This Row],[Core Diameter (in.)]]/Table1[[#This Row],[tp (ms) // to line (150 kHz)]])*10^6/12</f>
        <v>#DIV/0!</v>
      </c>
      <c r="H370" s="67" t="e">
        <f>AVERAGE(Table1[[#This Row],[^ Velocity ft/s]],Table1[[#This Row],[// Velocity ft/s]])</f>
        <v>#DIV/0!</v>
      </c>
      <c r="N370" s="56"/>
    </row>
    <row r="371" spans="2:14" x14ac:dyDescent="0.3">
      <c r="B371" s="42" t="e">
        <f t="shared" si="5"/>
        <v>#VALUE!</v>
      </c>
      <c r="E371" s="67" t="e">
        <f>(Table1[[#This Row],[Core Diameter (in.)]]/Table1[[#This Row],[tp (ms) ^ to line (150 kHz)]])*10^6/12</f>
        <v>#DIV/0!</v>
      </c>
      <c r="G371" s="67" t="e">
        <f>(Table1[[#This Row],[Core Diameter (in.)]]/Table1[[#This Row],[tp (ms) // to line (150 kHz)]])*10^6/12</f>
        <v>#DIV/0!</v>
      </c>
      <c r="H371" s="67" t="e">
        <f>AVERAGE(Table1[[#This Row],[^ Velocity ft/s]],Table1[[#This Row],[// Velocity ft/s]])</f>
        <v>#DIV/0!</v>
      </c>
      <c r="N371" s="56"/>
    </row>
    <row r="372" spans="2:14" x14ac:dyDescent="0.3">
      <c r="B372" s="42" t="e">
        <f t="shared" si="5"/>
        <v>#VALUE!</v>
      </c>
      <c r="E372" s="67" t="e">
        <f>(Table1[[#This Row],[Core Diameter (in.)]]/Table1[[#This Row],[tp (ms) ^ to line (150 kHz)]])*10^6/12</f>
        <v>#DIV/0!</v>
      </c>
      <c r="G372" s="67" t="e">
        <f>(Table1[[#This Row],[Core Diameter (in.)]]/Table1[[#This Row],[tp (ms) // to line (150 kHz)]])*10^6/12</f>
        <v>#DIV/0!</v>
      </c>
      <c r="H372" s="67" t="e">
        <f>AVERAGE(Table1[[#This Row],[^ Velocity ft/s]],Table1[[#This Row],[// Velocity ft/s]])</f>
        <v>#DIV/0!</v>
      </c>
      <c r="N372" s="56"/>
    </row>
    <row r="373" spans="2:14" x14ac:dyDescent="0.3">
      <c r="B373" s="42" t="e">
        <f t="shared" si="5"/>
        <v>#VALUE!</v>
      </c>
      <c r="E373" s="67" t="e">
        <f>(Table1[[#This Row],[Core Diameter (in.)]]/Table1[[#This Row],[tp (ms) ^ to line (150 kHz)]])*10^6/12</f>
        <v>#DIV/0!</v>
      </c>
      <c r="G373" s="67" t="e">
        <f>(Table1[[#This Row],[Core Diameter (in.)]]/Table1[[#This Row],[tp (ms) // to line (150 kHz)]])*10^6/12</f>
        <v>#DIV/0!</v>
      </c>
      <c r="H373" s="67" t="e">
        <f>AVERAGE(Table1[[#This Row],[^ Velocity ft/s]],Table1[[#This Row],[// Velocity ft/s]])</f>
        <v>#DIV/0!</v>
      </c>
      <c r="N373" s="56"/>
    </row>
    <row r="374" spans="2:14" x14ac:dyDescent="0.3">
      <c r="B374" s="42" t="e">
        <f t="shared" si="5"/>
        <v>#VALUE!</v>
      </c>
      <c r="E374" s="67" t="e">
        <f>(Table1[[#This Row],[Core Diameter (in.)]]/Table1[[#This Row],[tp (ms) ^ to line (150 kHz)]])*10^6/12</f>
        <v>#DIV/0!</v>
      </c>
      <c r="G374" s="67" t="e">
        <f>(Table1[[#This Row],[Core Diameter (in.)]]/Table1[[#This Row],[tp (ms) // to line (150 kHz)]])*10^6/12</f>
        <v>#DIV/0!</v>
      </c>
      <c r="H374" s="67" t="e">
        <f>AVERAGE(Table1[[#This Row],[^ Velocity ft/s]],Table1[[#This Row],[// Velocity ft/s]])</f>
        <v>#DIV/0!</v>
      </c>
      <c r="N374" s="56"/>
    </row>
    <row r="375" spans="2:14" x14ac:dyDescent="0.3">
      <c r="B375" s="42" t="e">
        <f t="shared" si="5"/>
        <v>#VALUE!</v>
      </c>
      <c r="E375" s="67" t="e">
        <f>(Table1[[#This Row],[Core Diameter (in.)]]/Table1[[#This Row],[tp (ms) ^ to line (150 kHz)]])*10^6/12</f>
        <v>#DIV/0!</v>
      </c>
      <c r="G375" s="67" t="e">
        <f>(Table1[[#This Row],[Core Diameter (in.)]]/Table1[[#This Row],[tp (ms) // to line (150 kHz)]])*10^6/12</f>
        <v>#DIV/0!</v>
      </c>
      <c r="H375" s="67" t="e">
        <f>AVERAGE(Table1[[#This Row],[^ Velocity ft/s]],Table1[[#This Row],[// Velocity ft/s]])</f>
        <v>#DIV/0!</v>
      </c>
      <c r="N375" s="56"/>
    </row>
    <row r="376" spans="2:14" x14ac:dyDescent="0.3">
      <c r="B376" s="42" t="e">
        <f t="shared" si="5"/>
        <v>#VALUE!</v>
      </c>
      <c r="E376" s="67" t="e">
        <f>(Table1[[#This Row],[Core Diameter (in.)]]/Table1[[#This Row],[tp (ms) ^ to line (150 kHz)]])*10^6/12</f>
        <v>#DIV/0!</v>
      </c>
      <c r="G376" s="67" t="e">
        <f>(Table1[[#This Row],[Core Diameter (in.)]]/Table1[[#This Row],[tp (ms) // to line (150 kHz)]])*10^6/12</f>
        <v>#DIV/0!</v>
      </c>
      <c r="H376" s="67" t="e">
        <f>AVERAGE(Table1[[#This Row],[^ Velocity ft/s]],Table1[[#This Row],[// Velocity ft/s]])</f>
        <v>#DIV/0!</v>
      </c>
      <c r="N376" s="56"/>
    </row>
    <row r="377" spans="2:14" x14ac:dyDescent="0.3">
      <c r="B377" s="42" t="e">
        <f t="shared" si="5"/>
        <v>#VALUE!</v>
      </c>
      <c r="E377" s="67" t="e">
        <f>(Table1[[#This Row],[Core Diameter (in.)]]/Table1[[#This Row],[tp (ms) ^ to line (150 kHz)]])*10^6/12</f>
        <v>#DIV/0!</v>
      </c>
      <c r="G377" s="67" t="e">
        <f>(Table1[[#This Row],[Core Diameter (in.)]]/Table1[[#This Row],[tp (ms) // to line (150 kHz)]])*10^6/12</f>
        <v>#DIV/0!</v>
      </c>
      <c r="H377" s="67" t="e">
        <f>AVERAGE(Table1[[#This Row],[^ Velocity ft/s]],Table1[[#This Row],[// Velocity ft/s]])</f>
        <v>#DIV/0!</v>
      </c>
      <c r="N377" s="56"/>
    </row>
    <row r="378" spans="2:14" x14ac:dyDescent="0.3">
      <c r="B378" s="42" t="e">
        <f t="shared" si="5"/>
        <v>#VALUE!</v>
      </c>
      <c r="E378" s="67" t="e">
        <f>(Table1[[#This Row],[Core Diameter (in.)]]/Table1[[#This Row],[tp (ms) ^ to line (150 kHz)]])*10^6/12</f>
        <v>#DIV/0!</v>
      </c>
      <c r="G378" s="67" t="e">
        <f>(Table1[[#This Row],[Core Diameter (in.)]]/Table1[[#This Row],[tp (ms) // to line (150 kHz)]])*10^6/12</f>
        <v>#DIV/0!</v>
      </c>
      <c r="H378" s="67" t="e">
        <f>AVERAGE(Table1[[#This Row],[^ Velocity ft/s]],Table1[[#This Row],[// Velocity ft/s]])</f>
        <v>#DIV/0!</v>
      </c>
      <c r="N378" s="56"/>
    </row>
    <row r="379" spans="2:14" x14ac:dyDescent="0.3">
      <c r="B379" s="42" t="e">
        <f t="shared" si="5"/>
        <v>#VALUE!</v>
      </c>
      <c r="E379" s="67" t="e">
        <f>(Table1[[#This Row],[Core Diameter (in.)]]/Table1[[#This Row],[tp (ms) ^ to line (150 kHz)]])*10^6/12</f>
        <v>#DIV/0!</v>
      </c>
      <c r="G379" s="67" t="e">
        <f>(Table1[[#This Row],[Core Diameter (in.)]]/Table1[[#This Row],[tp (ms) // to line (150 kHz)]])*10^6/12</f>
        <v>#DIV/0!</v>
      </c>
      <c r="H379" s="67" t="e">
        <f>AVERAGE(Table1[[#This Row],[^ Velocity ft/s]],Table1[[#This Row],[// Velocity ft/s]])</f>
        <v>#DIV/0!</v>
      </c>
      <c r="N379" s="56"/>
    </row>
    <row r="380" spans="2:14" x14ac:dyDescent="0.3">
      <c r="B380" s="42" t="e">
        <f t="shared" si="5"/>
        <v>#VALUE!</v>
      </c>
      <c r="E380" s="67" t="e">
        <f>(Table1[[#This Row],[Core Diameter (in.)]]/Table1[[#This Row],[tp (ms) ^ to line (150 kHz)]])*10^6/12</f>
        <v>#DIV/0!</v>
      </c>
      <c r="G380" s="67" t="e">
        <f>(Table1[[#This Row],[Core Diameter (in.)]]/Table1[[#This Row],[tp (ms) // to line (150 kHz)]])*10^6/12</f>
        <v>#DIV/0!</v>
      </c>
      <c r="H380" s="67" t="e">
        <f>AVERAGE(Table1[[#This Row],[^ Velocity ft/s]],Table1[[#This Row],[// Velocity ft/s]])</f>
        <v>#DIV/0!</v>
      </c>
      <c r="N380" s="56"/>
    </row>
    <row r="381" spans="2:14" x14ac:dyDescent="0.3">
      <c r="B381" s="42" t="e">
        <f t="shared" si="5"/>
        <v>#VALUE!</v>
      </c>
      <c r="E381" s="67" t="e">
        <f>(Table1[[#This Row],[Core Diameter (in.)]]/Table1[[#This Row],[tp (ms) ^ to line (150 kHz)]])*10^6/12</f>
        <v>#DIV/0!</v>
      </c>
      <c r="G381" s="67" t="e">
        <f>(Table1[[#This Row],[Core Diameter (in.)]]/Table1[[#This Row],[tp (ms) // to line (150 kHz)]])*10^6/12</f>
        <v>#DIV/0!</v>
      </c>
      <c r="H381" s="67" t="e">
        <f>AVERAGE(Table1[[#This Row],[^ Velocity ft/s]],Table1[[#This Row],[// Velocity ft/s]])</f>
        <v>#DIV/0!</v>
      </c>
      <c r="N381" s="56"/>
    </row>
    <row r="382" spans="2:14" x14ac:dyDescent="0.3">
      <c r="B382" s="42" t="e">
        <f t="shared" si="5"/>
        <v>#VALUE!</v>
      </c>
      <c r="E382" s="67" t="e">
        <f>(Table1[[#This Row],[Core Diameter (in.)]]/Table1[[#This Row],[tp (ms) ^ to line (150 kHz)]])*10^6/12</f>
        <v>#DIV/0!</v>
      </c>
      <c r="G382" s="67" t="e">
        <f>(Table1[[#This Row],[Core Diameter (in.)]]/Table1[[#This Row],[tp (ms) // to line (150 kHz)]])*10^6/12</f>
        <v>#DIV/0!</v>
      </c>
      <c r="H382" s="67" t="e">
        <f>AVERAGE(Table1[[#This Row],[^ Velocity ft/s]],Table1[[#This Row],[// Velocity ft/s]])</f>
        <v>#DIV/0!</v>
      </c>
      <c r="N382" s="56"/>
    </row>
    <row r="383" spans="2:14" x14ac:dyDescent="0.3">
      <c r="B383" s="42" t="e">
        <f t="shared" si="5"/>
        <v>#VALUE!</v>
      </c>
      <c r="E383" s="67" t="e">
        <f>(Table1[[#This Row],[Core Diameter (in.)]]/Table1[[#This Row],[tp (ms) ^ to line (150 kHz)]])*10^6/12</f>
        <v>#DIV/0!</v>
      </c>
      <c r="G383" s="67" t="e">
        <f>(Table1[[#This Row],[Core Diameter (in.)]]/Table1[[#This Row],[tp (ms) // to line (150 kHz)]])*10^6/12</f>
        <v>#DIV/0!</v>
      </c>
      <c r="H383" s="67" t="e">
        <f>AVERAGE(Table1[[#This Row],[^ Velocity ft/s]],Table1[[#This Row],[// Velocity ft/s]])</f>
        <v>#DIV/0!</v>
      </c>
      <c r="N383" s="56"/>
    </row>
    <row r="384" spans="2:14" x14ac:dyDescent="0.3">
      <c r="B384" s="42" t="e">
        <f t="shared" si="5"/>
        <v>#VALUE!</v>
      </c>
      <c r="E384" s="67" t="e">
        <f>(Table1[[#This Row],[Core Diameter (in.)]]/Table1[[#This Row],[tp (ms) ^ to line (150 kHz)]])*10^6/12</f>
        <v>#DIV/0!</v>
      </c>
      <c r="G384" s="67" t="e">
        <f>(Table1[[#This Row],[Core Diameter (in.)]]/Table1[[#This Row],[tp (ms) // to line (150 kHz)]])*10^6/12</f>
        <v>#DIV/0!</v>
      </c>
      <c r="H384" s="67" t="e">
        <f>AVERAGE(Table1[[#This Row],[^ Velocity ft/s]],Table1[[#This Row],[// Velocity ft/s]])</f>
        <v>#DIV/0!</v>
      </c>
      <c r="N384" s="56"/>
    </row>
    <row r="385" spans="2:14" x14ac:dyDescent="0.3">
      <c r="B385" s="42" t="e">
        <f t="shared" si="5"/>
        <v>#VALUE!</v>
      </c>
      <c r="E385" s="67" t="e">
        <f>(Table1[[#This Row],[Core Diameter (in.)]]/Table1[[#This Row],[tp (ms) ^ to line (150 kHz)]])*10^6/12</f>
        <v>#DIV/0!</v>
      </c>
      <c r="G385" s="67" t="e">
        <f>(Table1[[#This Row],[Core Diameter (in.)]]/Table1[[#This Row],[tp (ms) // to line (150 kHz)]])*10^6/12</f>
        <v>#DIV/0!</v>
      </c>
      <c r="H385" s="67" t="e">
        <f>AVERAGE(Table1[[#This Row],[^ Velocity ft/s]],Table1[[#This Row],[// Velocity ft/s]])</f>
        <v>#DIV/0!</v>
      </c>
      <c r="N385" s="56"/>
    </row>
    <row r="386" spans="2:14" x14ac:dyDescent="0.3">
      <c r="B386" s="42" t="e">
        <f t="shared" ref="B386:B449" si="6">--LEFT(A386,SEARCH("'",A386)-1)+IF( ISNUMBER(SEARCH("""",A386)),--MID(A386,SEARCH("'",A386)+1,SEARCH("""",A386)-SEARCH("'",A386)-1)/12)</f>
        <v>#VALUE!</v>
      </c>
      <c r="E386" s="67" t="e">
        <f>(Table1[[#This Row],[Core Diameter (in.)]]/Table1[[#This Row],[tp (ms) ^ to line (150 kHz)]])*10^6/12</f>
        <v>#DIV/0!</v>
      </c>
      <c r="G386" s="67" t="e">
        <f>(Table1[[#This Row],[Core Diameter (in.)]]/Table1[[#This Row],[tp (ms) // to line (150 kHz)]])*10^6/12</f>
        <v>#DIV/0!</v>
      </c>
      <c r="H386" s="67" t="e">
        <f>AVERAGE(Table1[[#This Row],[^ Velocity ft/s]],Table1[[#This Row],[// Velocity ft/s]])</f>
        <v>#DIV/0!</v>
      </c>
      <c r="N386" s="56"/>
    </row>
    <row r="387" spans="2:14" x14ac:dyDescent="0.3">
      <c r="B387" s="42" t="e">
        <f t="shared" si="6"/>
        <v>#VALUE!</v>
      </c>
      <c r="E387" s="67" t="e">
        <f>(Table1[[#This Row],[Core Diameter (in.)]]/Table1[[#This Row],[tp (ms) ^ to line (150 kHz)]])*10^6/12</f>
        <v>#DIV/0!</v>
      </c>
      <c r="G387" s="67" t="e">
        <f>(Table1[[#This Row],[Core Diameter (in.)]]/Table1[[#This Row],[tp (ms) // to line (150 kHz)]])*10^6/12</f>
        <v>#DIV/0!</v>
      </c>
      <c r="H387" s="67" t="e">
        <f>AVERAGE(Table1[[#This Row],[^ Velocity ft/s]],Table1[[#This Row],[// Velocity ft/s]])</f>
        <v>#DIV/0!</v>
      </c>
      <c r="N387" s="56"/>
    </row>
    <row r="388" spans="2:14" x14ac:dyDescent="0.3">
      <c r="B388" s="42" t="e">
        <f t="shared" si="6"/>
        <v>#VALUE!</v>
      </c>
      <c r="E388" s="67" t="e">
        <f>(Table1[[#This Row],[Core Diameter (in.)]]/Table1[[#This Row],[tp (ms) ^ to line (150 kHz)]])*10^6/12</f>
        <v>#DIV/0!</v>
      </c>
      <c r="G388" s="67" t="e">
        <f>(Table1[[#This Row],[Core Diameter (in.)]]/Table1[[#This Row],[tp (ms) // to line (150 kHz)]])*10^6/12</f>
        <v>#DIV/0!</v>
      </c>
      <c r="H388" s="67" t="e">
        <f>AVERAGE(Table1[[#This Row],[^ Velocity ft/s]],Table1[[#This Row],[// Velocity ft/s]])</f>
        <v>#DIV/0!</v>
      </c>
      <c r="N388" s="56"/>
    </row>
    <row r="389" spans="2:14" x14ac:dyDescent="0.3">
      <c r="B389" s="42" t="e">
        <f t="shared" si="6"/>
        <v>#VALUE!</v>
      </c>
      <c r="E389" s="67" t="e">
        <f>(Table1[[#This Row],[Core Diameter (in.)]]/Table1[[#This Row],[tp (ms) ^ to line (150 kHz)]])*10^6/12</f>
        <v>#DIV/0!</v>
      </c>
      <c r="G389" s="67" t="e">
        <f>(Table1[[#This Row],[Core Diameter (in.)]]/Table1[[#This Row],[tp (ms) // to line (150 kHz)]])*10^6/12</f>
        <v>#DIV/0!</v>
      </c>
      <c r="H389" s="67" t="e">
        <f>AVERAGE(Table1[[#This Row],[^ Velocity ft/s]],Table1[[#This Row],[// Velocity ft/s]])</f>
        <v>#DIV/0!</v>
      </c>
      <c r="N389" s="56"/>
    </row>
    <row r="390" spans="2:14" x14ac:dyDescent="0.3">
      <c r="B390" s="42" t="e">
        <f t="shared" si="6"/>
        <v>#VALUE!</v>
      </c>
      <c r="E390" s="67" t="e">
        <f>(Table1[[#This Row],[Core Diameter (in.)]]/Table1[[#This Row],[tp (ms) ^ to line (150 kHz)]])*10^6/12</f>
        <v>#DIV/0!</v>
      </c>
      <c r="G390" s="67" t="e">
        <f>(Table1[[#This Row],[Core Diameter (in.)]]/Table1[[#This Row],[tp (ms) // to line (150 kHz)]])*10^6/12</f>
        <v>#DIV/0!</v>
      </c>
      <c r="H390" s="67" t="e">
        <f>AVERAGE(Table1[[#This Row],[^ Velocity ft/s]],Table1[[#This Row],[// Velocity ft/s]])</f>
        <v>#DIV/0!</v>
      </c>
      <c r="N390" s="56"/>
    </row>
    <row r="391" spans="2:14" x14ac:dyDescent="0.3">
      <c r="B391" s="42" t="e">
        <f t="shared" si="6"/>
        <v>#VALUE!</v>
      </c>
      <c r="E391" s="67" t="e">
        <f>(Table1[[#This Row],[Core Diameter (in.)]]/Table1[[#This Row],[tp (ms) ^ to line (150 kHz)]])*10^6/12</f>
        <v>#DIV/0!</v>
      </c>
      <c r="G391" s="67" t="e">
        <f>(Table1[[#This Row],[Core Diameter (in.)]]/Table1[[#This Row],[tp (ms) // to line (150 kHz)]])*10^6/12</f>
        <v>#DIV/0!</v>
      </c>
      <c r="H391" s="67" t="e">
        <f>AVERAGE(Table1[[#This Row],[^ Velocity ft/s]],Table1[[#This Row],[// Velocity ft/s]])</f>
        <v>#DIV/0!</v>
      </c>
      <c r="N391" s="56"/>
    </row>
    <row r="392" spans="2:14" x14ac:dyDescent="0.3">
      <c r="B392" s="42" t="e">
        <f t="shared" si="6"/>
        <v>#VALUE!</v>
      </c>
      <c r="E392" s="67" t="e">
        <f>(Table1[[#This Row],[Core Diameter (in.)]]/Table1[[#This Row],[tp (ms) ^ to line (150 kHz)]])*10^6/12</f>
        <v>#DIV/0!</v>
      </c>
      <c r="G392" s="67" t="e">
        <f>(Table1[[#This Row],[Core Diameter (in.)]]/Table1[[#This Row],[tp (ms) // to line (150 kHz)]])*10^6/12</f>
        <v>#DIV/0!</v>
      </c>
      <c r="H392" s="67" t="e">
        <f>AVERAGE(Table1[[#This Row],[^ Velocity ft/s]],Table1[[#This Row],[// Velocity ft/s]])</f>
        <v>#DIV/0!</v>
      </c>
      <c r="N392" s="56"/>
    </row>
    <row r="393" spans="2:14" x14ac:dyDescent="0.3">
      <c r="B393" s="42" t="e">
        <f t="shared" si="6"/>
        <v>#VALUE!</v>
      </c>
      <c r="E393" s="67" t="e">
        <f>(Table1[[#This Row],[Core Diameter (in.)]]/Table1[[#This Row],[tp (ms) ^ to line (150 kHz)]])*10^6/12</f>
        <v>#DIV/0!</v>
      </c>
      <c r="G393" s="67" t="e">
        <f>(Table1[[#This Row],[Core Diameter (in.)]]/Table1[[#This Row],[tp (ms) // to line (150 kHz)]])*10^6/12</f>
        <v>#DIV/0!</v>
      </c>
      <c r="H393" s="67" t="e">
        <f>AVERAGE(Table1[[#This Row],[^ Velocity ft/s]],Table1[[#This Row],[// Velocity ft/s]])</f>
        <v>#DIV/0!</v>
      </c>
      <c r="N393" s="56"/>
    </row>
    <row r="394" spans="2:14" x14ac:dyDescent="0.3">
      <c r="B394" s="42" t="e">
        <f t="shared" si="6"/>
        <v>#VALUE!</v>
      </c>
      <c r="E394" s="67" t="e">
        <f>(Table1[[#This Row],[Core Diameter (in.)]]/Table1[[#This Row],[tp (ms) ^ to line (150 kHz)]])*10^6/12</f>
        <v>#DIV/0!</v>
      </c>
      <c r="G394" s="67" t="e">
        <f>(Table1[[#This Row],[Core Diameter (in.)]]/Table1[[#This Row],[tp (ms) // to line (150 kHz)]])*10^6/12</f>
        <v>#DIV/0!</v>
      </c>
      <c r="H394" s="67" t="e">
        <f>AVERAGE(Table1[[#This Row],[^ Velocity ft/s]],Table1[[#This Row],[// Velocity ft/s]])</f>
        <v>#DIV/0!</v>
      </c>
      <c r="N394" s="56"/>
    </row>
    <row r="395" spans="2:14" x14ac:dyDescent="0.3">
      <c r="B395" s="42" t="e">
        <f t="shared" si="6"/>
        <v>#VALUE!</v>
      </c>
      <c r="E395" s="67" t="e">
        <f>(Table1[[#This Row],[Core Diameter (in.)]]/Table1[[#This Row],[tp (ms) ^ to line (150 kHz)]])*10^6/12</f>
        <v>#DIV/0!</v>
      </c>
      <c r="G395" s="67" t="e">
        <f>(Table1[[#This Row],[Core Diameter (in.)]]/Table1[[#This Row],[tp (ms) // to line (150 kHz)]])*10^6/12</f>
        <v>#DIV/0!</v>
      </c>
      <c r="H395" s="67" t="e">
        <f>AVERAGE(Table1[[#This Row],[^ Velocity ft/s]],Table1[[#This Row],[// Velocity ft/s]])</f>
        <v>#DIV/0!</v>
      </c>
      <c r="N395" s="56"/>
    </row>
    <row r="396" spans="2:14" x14ac:dyDescent="0.3">
      <c r="B396" s="42" t="e">
        <f t="shared" si="6"/>
        <v>#VALUE!</v>
      </c>
      <c r="E396" s="67" t="e">
        <f>(Table1[[#This Row],[Core Diameter (in.)]]/Table1[[#This Row],[tp (ms) ^ to line (150 kHz)]])*10^6/12</f>
        <v>#DIV/0!</v>
      </c>
      <c r="G396" s="67" t="e">
        <f>(Table1[[#This Row],[Core Diameter (in.)]]/Table1[[#This Row],[tp (ms) // to line (150 kHz)]])*10^6/12</f>
        <v>#DIV/0!</v>
      </c>
      <c r="H396" s="67" t="e">
        <f>AVERAGE(Table1[[#This Row],[^ Velocity ft/s]],Table1[[#This Row],[// Velocity ft/s]])</f>
        <v>#DIV/0!</v>
      </c>
      <c r="N396" s="56"/>
    </row>
    <row r="397" spans="2:14" x14ac:dyDescent="0.3">
      <c r="B397" s="42" t="e">
        <f t="shared" si="6"/>
        <v>#VALUE!</v>
      </c>
      <c r="E397" s="67" t="e">
        <f>(Table1[[#This Row],[Core Diameter (in.)]]/Table1[[#This Row],[tp (ms) ^ to line (150 kHz)]])*10^6/12</f>
        <v>#DIV/0!</v>
      </c>
      <c r="G397" s="67" t="e">
        <f>(Table1[[#This Row],[Core Diameter (in.)]]/Table1[[#This Row],[tp (ms) // to line (150 kHz)]])*10^6/12</f>
        <v>#DIV/0!</v>
      </c>
      <c r="H397" s="67" t="e">
        <f>AVERAGE(Table1[[#This Row],[^ Velocity ft/s]],Table1[[#This Row],[// Velocity ft/s]])</f>
        <v>#DIV/0!</v>
      </c>
      <c r="N397" s="56"/>
    </row>
    <row r="398" spans="2:14" x14ac:dyDescent="0.3">
      <c r="B398" s="42" t="e">
        <f t="shared" si="6"/>
        <v>#VALUE!</v>
      </c>
      <c r="E398" s="67" t="e">
        <f>(Table1[[#This Row],[Core Diameter (in.)]]/Table1[[#This Row],[tp (ms) ^ to line (150 kHz)]])*10^6/12</f>
        <v>#DIV/0!</v>
      </c>
      <c r="G398" s="67" t="e">
        <f>(Table1[[#This Row],[Core Diameter (in.)]]/Table1[[#This Row],[tp (ms) // to line (150 kHz)]])*10^6/12</f>
        <v>#DIV/0!</v>
      </c>
      <c r="H398" s="67" t="e">
        <f>AVERAGE(Table1[[#This Row],[^ Velocity ft/s]],Table1[[#This Row],[// Velocity ft/s]])</f>
        <v>#DIV/0!</v>
      </c>
      <c r="N398" s="56"/>
    </row>
    <row r="399" spans="2:14" x14ac:dyDescent="0.3">
      <c r="B399" s="42" t="e">
        <f t="shared" si="6"/>
        <v>#VALUE!</v>
      </c>
      <c r="E399" s="67" t="e">
        <f>(Table1[[#This Row],[Core Diameter (in.)]]/Table1[[#This Row],[tp (ms) ^ to line (150 kHz)]])*10^6/12</f>
        <v>#DIV/0!</v>
      </c>
      <c r="G399" s="67" t="e">
        <f>(Table1[[#This Row],[Core Diameter (in.)]]/Table1[[#This Row],[tp (ms) // to line (150 kHz)]])*10^6/12</f>
        <v>#DIV/0!</v>
      </c>
      <c r="H399" s="67" t="e">
        <f>AVERAGE(Table1[[#This Row],[^ Velocity ft/s]],Table1[[#This Row],[// Velocity ft/s]])</f>
        <v>#DIV/0!</v>
      </c>
      <c r="N399" s="56"/>
    </row>
    <row r="400" spans="2:14" x14ac:dyDescent="0.3">
      <c r="B400" s="42" t="e">
        <f t="shared" si="6"/>
        <v>#VALUE!</v>
      </c>
      <c r="E400" s="67" t="e">
        <f>(Table1[[#This Row],[Core Diameter (in.)]]/Table1[[#This Row],[tp (ms) ^ to line (150 kHz)]])*10^6/12</f>
        <v>#DIV/0!</v>
      </c>
      <c r="G400" s="67" t="e">
        <f>(Table1[[#This Row],[Core Diameter (in.)]]/Table1[[#This Row],[tp (ms) // to line (150 kHz)]])*10^6/12</f>
        <v>#DIV/0!</v>
      </c>
      <c r="H400" s="67" t="e">
        <f>AVERAGE(Table1[[#This Row],[^ Velocity ft/s]],Table1[[#This Row],[// Velocity ft/s]])</f>
        <v>#DIV/0!</v>
      </c>
      <c r="N400" s="56"/>
    </row>
    <row r="401" spans="2:15" x14ac:dyDescent="0.3">
      <c r="B401" s="42" t="e">
        <f t="shared" si="6"/>
        <v>#VALUE!</v>
      </c>
      <c r="E401" s="67" t="e">
        <f>(Table1[[#This Row],[Core Diameter (in.)]]/Table1[[#This Row],[tp (ms) ^ to line (150 kHz)]])*10^6/12</f>
        <v>#DIV/0!</v>
      </c>
      <c r="G401" s="67" t="e">
        <f>(Table1[[#This Row],[Core Diameter (in.)]]/Table1[[#This Row],[tp (ms) // to line (150 kHz)]])*10^6/12</f>
        <v>#DIV/0!</v>
      </c>
      <c r="H401" s="67" t="e">
        <f>AVERAGE(Table1[[#This Row],[^ Velocity ft/s]],Table1[[#This Row],[// Velocity ft/s]])</f>
        <v>#DIV/0!</v>
      </c>
      <c r="N401" s="56"/>
    </row>
    <row r="402" spans="2:15" x14ac:dyDescent="0.3">
      <c r="B402" s="42" t="e">
        <f t="shared" si="6"/>
        <v>#VALUE!</v>
      </c>
      <c r="E402" s="67" t="e">
        <f>(Table1[[#This Row],[Core Diameter (in.)]]/Table1[[#This Row],[tp (ms) ^ to line (150 kHz)]])*10^6/12</f>
        <v>#DIV/0!</v>
      </c>
      <c r="G402" s="67" t="e">
        <f>(Table1[[#This Row],[Core Diameter (in.)]]/Table1[[#This Row],[tp (ms) // to line (150 kHz)]])*10^6/12</f>
        <v>#DIV/0!</v>
      </c>
      <c r="H402" s="67" t="e">
        <f>AVERAGE(Table1[[#This Row],[^ Velocity ft/s]],Table1[[#This Row],[// Velocity ft/s]])</f>
        <v>#DIV/0!</v>
      </c>
      <c r="N402" s="56"/>
    </row>
    <row r="403" spans="2:15" x14ac:dyDescent="0.3">
      <c r="B403" s="42" t="e">
        <f t="shared" si="6"/>
        <v>#VALUE!</v>
      </c>
      <c r="E403" s="67" t="e">
        <f>(Table1[[#This Row],[Core Diameter (in.)]]/Table1[[#This Row],[tp (ms) ^ to line (150 kHz)]])*10^6/12</f>
        <v>#DIV/0!</v>
      </c>
      <c r="G403" s="67" t="e">
        <f>(Table1[[#This Row],[Core Diameter (in.)]]/Table1[[#This Row],[tp (ms) // to line (150 kHz)]])*10^6/12</f>
        <v>#DIV/0!</v>
      </c>
      <c r="H403" s="67" t="e">
        <f>AVERAGE(Table1[[#This Row],[^ Velocity ft/s]],Table1[[#This Row],[// Velocity ft/s]])</f>
        <v>#DIV/0!</v>
      </c>
      <c r="N403" s="56"/>
    </row>
    <row r="404" spans="2:15" x14ac:dyDescent="0.3">
      <c r="B404" s="42" t="e">
        <f t="shared" si="6"/>
        <v>#VALUE!</v>
      </c>
      <c r="E404" s="67" t="e">
        <f>(Table1[[#This Row],[Core Diameter (in.)]]/Table1[[#This Row],[tp (ms) ^ to line (150 kHz)]])*10^6/12</f>
        <v>#DIV/0!</v>
      </c>
      <c r="G404" s="67" t="e">
        <f>(Table1[[#This Row],[Core Diameter (in.)]]/Table1[[#This Row],[tp (ms) // to line (150 kHz)]])*10^6/12</f>
        <v>#DIV/0!</v>
      </c>
      <c r="H404" s="67" t="e">
        <f>AVERAGE(Table1[[#This Row],[^ Velocity ft/s]],Table1[[#This Row],[// Velocity ft/s]])</f>
        <v>#DIV/0!</v>
      </c>
      <c r="N404" s="56"/>
    </row>
    <row r="405" spans="2:15" x14ac:dyDescent="0.3">
      <c r="B405" s="42" t="e">
        <f t="shared" si="6"/>
        <v>#VALUE!</v>
      </c>
      <c r="E405" s="67" t="e">
        <f>(Table1[[#This Row],[Core Diameter (in.)]]/Table1[[#This Row],[tp (ms) ^ to line (150 kHz)]])*10^6/12</f>
        <v>#DIV/0!</v>
      </c>
      <c r="G405" s="67" t="e">
        <f>(Table1[[#This Row],[Core Diameter (in.)]]/Table1[[#This Row],[tp (ms) // to line (150 kHz)]])*10^6/12</f>
        <v>#DIV/0!</v>
      </c>
      <c r="H405" s="67" t="e">
        <f>AVERAGE(Table1[[#This Row],[^ Velocity ft/s]],Table1[[#This Row],[// Velocity ft/s]])</f>
        <v>#DIV/0!</v>
      </c>
      <c r="N405" s="56"/>
    </row>
    <row r="406" spans="2:15" x14ac:dyDescent="0.3">
      <c r="B406" s="42" t="e">
        <f t="shared" si="6"/>
        <v>#VALUE!</v>
      </c>
      <c r="E406" s="67" t="e">
        <f>(Table1[[#This Row],[Core Diameter (in.)]]/Table1[[#This Row],[tp (ms) ^ to line (150 kHz)]])*10^6/12</f>
        <v>#DIV/0!</v>
      </c>
      <c r="G406" s="67" t="e">
        <f>(Table1[[#This Row],[Core Diameter (in.)]]/Table1[[#This Row],[tp (ms) // to line (150 kHz)]])*10^6/12</f>
        <v>#DIV/0!</v>
      </c>
      <c r="H406" s="67" t="e">
        <f>AVERAGE(Table1[[#This Row],[^ Velocity ft/s]],Table1[[#This Row],[// Velocity ft/s]])</f>
        <v>#DIV/0!</v>
      </c>
      <c r="N406" s="56"/>
    </row>
    <row r="407" spans="2:15" x14ac:dyDescent="0.3">
      <c r="B407" s="42" t="e">
        <f t="shared" si="6"/>
        <v>#VALUE!</v>
      </c>
      <c r="E407" s="67" t="e">
        <f>(Table1[[#This Row],[Core Diameter (in.)]]/Table1[[#This Row],[tp (ms) ^ to line (150 kHz)]])*10^6/12</f>
        <v>#DIV/0!</v>
      </c>
      <c r="G407" s="67" t="e">
        <f>(Table1[[#This Row],[Core Diameter (in.)]]/Table1[[#This Row],[tp (ms) // to line (150 kHz)]])*10^6/12</f>
        <v>#DIV/0!</v>
      </c>
      <c r="H407" s="67" t="e">
        <f>AVERAGE(Table1[[#This Row],[^ Velocity ft/s]],Table1[[#This Row],[// Velocity ft/s]])</f>
        <v>#DIV/0!</v>
      </c>
      <c r="N407" s="56"/>
      <c r="O407" s="12"/>
    </row>
    <row r="408" spans="2:15" x14ac:dyDescent="0.3">
      <c r="B408" s="42" t="e">
        <f t="shared" si="6"/>
        <v>#VALUE!</v>
      </c>
      <c r="E408" s="67" t="e">
        <f>(Table1[[#This Row],[Core Diameter (in.)]]/Table1[[#This Row],[tp (ms) ^ to line (150 kHz)]])*10^6/12</f>
        <v>#DIV/0!</v>
      </c>
      <c r="G408" s="67" t="e">
        <f>(Table1[[#This Row],[Core Diameter (in.)]]/Table1[[#This Row],[tp (ms) // to line (150 kHz)]])*10^6/12</f>
        <v>#DIV/0!</v>
      </c>
      <c r="H408" s="67" t="e">
        <f>AVERAGE(Table1[[#This Row],[^ Velocity ft/s]],Table1[[#This Row],[// Velocity ft/s]])</f>
        <v>#DIV/0!</v>
      </c>
      <c r="N408" s="56"/>
    </row>
    <row r="409" spans="2:15" x14ac:dyDescent="0.3">
      <c r="B409" s="42" t="e">
        <f t="shared" si="6"/>
        <v>#VALUE!</v>
      </c>
      <c r="E409" s="67" t="e">
        <f>(Table1[[#This Row],[Core Diameter (in.)]]/Table1[[#This Row],[tp (ms) ^ to line (150 kHz)]])*10^6/12</f>
        <v>#DIV/0!</v>
      </c>
      <c r="G409" s="67" t="e">
        <f>(Table1[[#This Row],[Core Diameter (in.)]]/Table1[[#This Row],[tp (ms) // to line (150 kHz)]])*10^6/12</f>
        <v>#DIV/0!</v>
      </c>
      <c r="H409" s="67" t="e">
        <f>AVERAGE(Table1[[#This Row],[^ Velocity ft/s]],Table1[[#This Row],[// Velocity ft/s]])</f>
        <v>#DIV/0!</v>
      </c>
      <c r="N409" s="56"/>
    </row>
    <row r="410" spans="2:15" x14ac:dyDescent="0.3">
      <c r="B410" s="42" t="e">
        <f t="shared" si="6"/>
        <v>#VALUE!</v>
      </c>
      <c r="E410" s="67" t="e">
        <f>(Table1[[#This Row],[Core Diameter (in.)]]/Table1[[#This Row],[tp (ms) ^ to line (150 kHz)]])*10^6/12</f>
        <v>#DIV/0!</v>
      </c>
      <c r="G410" s="67" t="e">
        <f>(Table1[[#This Row],[Core Diameter (in.)]]/Table1[[#This Row],[tp (ms) // to line (150 kHz)]])*10^6/12</f>
        <v>#DIV/0!</v>
      </c>
      <c r="H410" s="67" t="e">
        <f>AVERAGE(Table1[[#This Row],[^ Velocity ft/s]],Table1[[#This Row],[// Velocity ft/s]])</f>
        <v>#DIV/0!</v>
      </c>
      <c r="N410" s="56"/>
    </row>
    <row r="411" spans="2:15" x14ac:dyDescent="0.3">
      <c r="B411" s="42" t="e">
        <f t="shared" si="6"/>
        <v>#VALUE!</v>
      </c>
      <c r="E411" s="67" t="e">
        <f>(Table1[[#This Row],[Core Diameter (in.)]]/Table1[[#This Row],[tp (ms) ^ to line (150 kHz)]])*10^6/12</f>
        <v>#DIV/0!</v>
      </c>
      <c r="G411" s="67" t="e">
        <f>(Table1[[#This Row],[Core Diameter (in.)]]/Table1[[#This Row],[tp (ms) // to line (150 kHz)]])*10^6/12</f>
        <v>#DIV/0!</v>
      </c>
      <c r="H411" s="67" t="e">
        <f>AVERAGE(Table1[[#This Row],[^ Velocity ft/s]],Table1[[#This Row],[// Velocity ft/s]])</f>
        <v>#DIV/0!</v>
      </c>
      <c r="N411" s="56"/>
    </row>
    <row r="412" spans="2:15" x14ac:dyDescent="0.3">
      <c r="B412" s="42" t="e">
        <f t="shared" si="6"/>
        <v>#VALUE!</v>
      </c>
      <c r="E412" s="67" t="e">
        <f>(Table1[[#This Row],[Core Diameter (in.)]]/Table1[[#This Row],[tp (ms) ^ to line (150 kHz)]])*10^6/12</f>
        <v>#DIV/0!</v>
      </c>
      <c r="G412" s="67" t="e">
        <f>(Table1[[#This Row],[Core Diameter (in.)]]/Table1[[#This Row],[tp (ms) // to line (150 kHz)]])*10^6/12</f>
        <v>#DIV/0!</v>
      </c>
      <c r="H412" s="67" t="e">
        <f>AVERAGE(Table1[[#This Row],[^ Velocity ft/s]],Table1[[#This Row],[// Velocity ft/s]])</f>
        <v>#DIV/0!</v>
      </c>
    </row>
    <row r="413" spans="2:15" x14ac:dyDescent="0.3">
      <c r="B413" s="42" t="e">
        <f t="shared" si="6"/>
        <v>#VALUE!</v>
      </c>
      <c r="E413" s="67" t="e">
        <f>(Table1[[#This Row],[Core Diameter (in.)]]/Table1[[#This Row],[tp (ms) ^ to line (150 kHz)]])*10^6/12</f>
        <v>#DIV/0!</v>
      </c>
      <c r="G413" s="67" t="e">
        <f>(Table1[[#This Row],[Core Diameter (in.)]]/Table1[[#This Row],[tp (ms) // to line (150 kHz)]])*10^6/12</f>
        <v>#DIV/0!</v>
      </c>
      <c r="H413" s="67" t="e">
        <f>AVERAGE(Table1[[#This Row],[^ Velocity ft/s]],Table1[[#This Row],[// Velocity ft/s]])</f>
        <v>#DIV/0!</v>
      </c>
    </row>
    <row r="414" spans="2:15" x14ac:dyDescent="0.3">
      <c r="B414" s="42" t="e">
        <f t="shared" si="6"/>
        <v>#VALUE!</v>
      </c>
      <c r="E414" s="67" t="e">
        <f>(Table1[[#This Row],[Core Diameter (in.)]]/Table1[[#This Row],[tp (ms) ^ to line (150 kHz)]])*10^6/12</f>
        <v>#DIV/0!</v>
      </c>
      <c r="G414" s="67" t="e">
        <f>(Table1[[#This Row],[Core Diameter (in.)]]/Table1[[#This Row],[tp (ms) // to line (150 kHz)]])*10^6/12</f>
        <v>#DIV/0!</v>
      </c>
      <c r="H414" s="67" t="e">
        <f>AVERAGE(Table1[[#This Row],[^ Velocity ft/s]],Table1[[#This Row],[// Velocity ft/s]])</f>
        <v>#DIV/0!</v>
      </c>
    </row>
    <row r="415" spans="2:15" x14ac:dyDescent="0.3">
      <c r="B415" s="42" t="e">
        <f t="shared" si="6"/>
        <v>#VALUE!</v>
      </c>
      <c r="E415" s="67" t="e">
        <f>(Table1[[#This Row],[Core Diameter (in.)]]/Table1[[#This Row],[tp (ms) ^ to line (150 kHz)]])*10^6/12</f>
        <v>#DIV/0!</v>
      </c>
      <c r="G415" s="67" t="e">
        <f>(Table1[[#This Row],[Core Diameter (in.)]]/Table1[[#This Row],[tp (ms) // to line (150 kHz)]])*10^6/12</f>
        <v>#DIV/0!</v>
      </c>
      <c r="H415" s="67" t="e">
        <f>AVERAGE(Table1[[#This Row],[^ Velocity ft/s]],Table1[[#This Row],[// Velocity ft/s]])</f>
        <v>#DIV/0!</v>
      </c>
    </row>
    <row r="416" spans="2:15" x14ac:dyDescent="0.3">
      <c r="B416" s="42" t="e">
        <f t="shared" si="6"/>
        <v>#VALUE!</v>
      </c>
      <c r="E416" s="67" t="e">
        <f>(Table1[[#This Row],[Core Diameter (in.)]]/Table1[[#This Row],[tp (ms) ^ to line (150 kHz)]])*10^6/12</f>
        <v>#DIV/0!</v>
      </c>
      <c r="G416" s="67" t="e">
        <f>(Table1[[#This Row],[Core Diameter (in.)]]/Table1[[#This Row],[tp (ms) // to line (150 kHz)]])*10^6/12</f>
        <v>#DIV/0!</v>
      </c>
      <c r="H416" s="67" t="e">
        <f>AVERAGE(Table1[[#This Row],[^ Velocity ft/s]],Table1[[#This Row],[// Velocity ft/s]])</f>
        <v>#DIV/0!</v>
      </c>
    </row>
    <row r="417" spans="2:14" x14ac:dyDescent="0.3">
      <c r="B417" s="42" t="e">
        <f t="shared" si="6"/>
        <v>#VALUE!</v>
      </c>
      <c r="E417" s="67" t="e">
        <f>(Table1[[#This Row],[Core Diameter (in.)]]/Table1[[#This Row],[tp (ms) ^ to line (150 kHz)]])*10^6/12</f>
        <v>#DIV/0!</v>
      </c>
      <c r="G417" s="67" t="e">
        <f>(Table1[[#This Row],[Core Diameter (in.)]]/Table1[[#This Row],[tp (ms) // to line (150 kHz)]])*10^6/12</f>
        <v>#DIV/0!</v>
      </c>
      <c r="H417" s="67" t="e">
        <f>AVERAGE(Table1[[#This Row],[^ Velocity ft/s]],Table1[[#This Row],[// Velocity ft/s]])</f>
        <v>#DIV/0!</v>
      </c>
    </row>
    <row r="418" spans="2:14" x14ac:dyDescent="0.3">
      <c r="B418" s="42" t="e">
        <f t="shared" si="6"/>
        <v>#VALUE!</v>
      </c>
      <c r="E418" s="67" t="e">
        <f>(Table1[[#This Row],[Core Diameter (in.)]]/Table1[[#This Row],[tp (ms) ^ to line (150 kHz)]])*10^6/12</f>
        <v>#DIV/0!</v>
      </c>
      <c r="G418" s="67" t="e">
        <f>(Table1[[#This Row],[Core Diameter (in.)]]/Table1[[#This Row],[tp (ms) // to line (150 kHz)]])*10^6/12</f>
        <v>#DIV/0!</v>
      </c>
      <c r="H418" s="67" t="e">
        <f>AVERAGE(Table1[[#This Row],[^ Velocity ft/s]],Table1[[#This Row],[// Velocity ft/s]])</f>
        <v>#DIV/0!</v>
      </c>
    </row>
    <row r="419" spans="2:14" x14ac:dyDescent="0.3">
      <c r="B419" s="42" t="e">
        <f t="shared" si="6"/>
        <v>#VALUE!</v>
      </c>
      <c r="E419" s="67" t="e">
        <f>(Table1[[#This Row],[Core Diameter (in.)]]/Table1[[#This Row],[tp (ms) ^ to line (150 kHz)]])*10^6/12</f>
        <v>#DIV/0!</v>
      </c>
      <c r="G419" s="67" t="e">
        <f>(Table1[[#This Row],[Core Diameter (in.)]]/Table1[[#This Row],[tp (ms) // to line (150 kHz)]])*10^6/12</f>
        <v>#DIV/0!</v>
      </c>
      <c r="H419" s="67" t="e">
        <f>AVERAGE(Table1[[#This Row],[^ Velocity ft/s]],Table1[[#This Row],[// Velocity ft/s]])</f>
        <v>#DIV/0!</v>
      </c>
    </row>
    <row r="420" spans="2:14" x14ac:dyDescent="0.3">
      <c r="B420" s="42" t="e">
        <f t="shared" si="6"/>
        <v>#VALUE!</v>
      </c>
      <c r="E420" s="67" t="e">
        <f>(Table1[[#This Row],[Core Diameter (in.)]]/Table1[[#This Row],[tp (ms) ^ to line (150 kHz)]])*10^6/12</f>
        <v>#DIV/0!</v>
      </c>
      <c r="G420" s="67" t="e">
        <f>(Table1[[#This Row],[Core Diameter (in.)]]/Table1[[#This Row],[tp (ms) // to line (150 kHz)]])*10^6/12</f>
        <v>#DIV/0!</v>
      </c>
      <c r="H420" s="67" t="e">
        <f>AVERAGE(Table1[[#This Row],[^ Velocity ft/s]],Table1[[#This Row],[// Velocity ft/s]])</f>
        <v>#DIV/0!</v>
      </c>
    </row>
    <row r="421" spans="2:14" x14ac:dyDescent="0.3">
      <c r="B421" s="42" t="e">
        <f t="shared" si="6"/>
        <v>#VALUE!</v>
      </c>
      <c r="E421" s="67" t="e">
        <f>(Table1[[#This Row],[Core Diameter (in.)]]/Table1[[#This Row],[tp (ms) ^ to line (150 kHz)]])*10^6/12</f>
        <v>#DIV/0!</v>
      </c>
      <c r="G421" s="67" t="e">
        <f>(Table1[[#This Row],[Core Diameter (in.)]]/Table1[[#This Row],[tp (ms) // to line (150 kHz)]])*10^6/12</f>
        <v>#DIV/0!</v>
      </c>
      <c r="H421" s="67" t="e">
        <f>AVERAGE(Table1[[#This Row],[^ Velocity ft/s]],Table1[[#This Row],[// Velocity ft/s]])</f>
        <v>#DIV/0!</v>
      </c>
    </row>
    <row r="422" spans="2:14" x14ac:dyDescent="0.3">
      <c r="B422" s="42" t="e">
        <f t="shared" si="6"/>
        <v>#VALUE!</v>
      </c>
      <c r="E422" s="67" t="e">
        <f>(Table1[[#This Row],[Core Diameter (in.)]]/Table1[[#This Row],[tp (ms) ^ to line (150 kHz)]])*10^6/12</f>
        <v>#DIV/0!</v>
      </c>
      <c r="G422" s="67" t="e">
        <f>(Table1[[#This Row],[Core Diameter (in.)]]/Table1[[#This Row],[tp (ms) // to line (150 kHz)]])*10^6/12</f>
        <v>#DIV/0!</v>
      </c>
      <c r="H422" s="67" t="e">
        <f>AVERAGE(Table1[[#This Row],[^ Velocity ft/s]],Table1[[#This Row],[// Velocity ft/s]])</f>
        <v>#DIV/0!</v>
      </c>
    </row>
    <row r="423" spans="2:14" x14ac:dyDescent="0.3">
      <c r="B423" s="42" t="e">
        <f t="shared" si="6"/>
        <v>#VALUE!</v>
      </c>
      <c r="E423" s="67" t="e">
        <f>(Table1[[#This Row],[Core Diameter (in.)]]/Table1[[#This Row],[tp (ms) ^ to line (150 kHz)]])*10^6/12</f>
        <v>#DIV/0!</v>
      </c>
      <c r="G423" s="67" t="e">
        <f>(Table1[[#This Row],[Core Diameter (in.)]]/Table1[[#This Row],[tp (ms) // to line (150 kHz)]])*10^6/12</f>
        <v>#DIV/0!</v>
      </c>
      <c r="H423" s="67" t="e">
        <f>AVERAGE(Table1[[#This Row],[^ Velocity ft/s]],Table1[[#This Row],[// Velocity ft/s]])</f>
        <v>#DIV/0!</v>
      </c>
    </row>
    <row r="424" spans="2:14" x14ac:dyDescent="0.3">
      <c r="B424" s="42" t="e">
        <f t="shared" si="6"/>
        <v>#VALUE!</v>
      </c>
      <c r="E424" s="67" t="e">
        <f>(Table1[[#This Row],[Core Diameter (in.)]]/Table1[[#This Row],[tp (ms) ^ to line (150 kHz)]])*10^6/12</f>
        <v>#DIV/0!</v>
      </c>
      <c r="G424" s="67" t="e">
        <f>(Table1[[#This Row],[Core Diameter (in.)]]/Table1[[#This Row],[tp (ms) // to line (150 kHz)]])*10^6/12</f>
        <v>#DIV/0!</v>
      </c>
      <c r="H424" s="67" t="e">
        <f>AVERAGE(Table1[[#This Row],[^ Velocity ft/s]],Table1[[#This Row],[// Velocity ft/s]])</f>
        <v>#DIV/0!</v>
      </c>
    </row>
    <row r="425" spans="2:14" x14ac:dyDescent="0.3">
      <c r="B425" s="42" t="e">
        <f t="shared" si="6"/>
        <v>#VALUE!</v>
      </c>
      <c r="E425" s="67" t="e">
        <f>(Table1[[#This Row],[Core Diameter (in.)]]/Table1[[#This Row],[tp (ms) ^ to line (150 kHz)]])*10^6/12</f>
        <v>#DIV/0!</v>
      </c>
      <c r="G425" s="67" t="e">
        <f>(Table1[[#This Row],[Core Diameter (in.)]]/Table1[[#This Row],[tp (ms) // to line (150 kHz)]])*10^6/12</f>
        <v>#DIV/0!</v>
      </c>
      <c r="H425" s="67" t="e">
        <f>AVERAGE(Table1[[#This Row],[^ Velocity ft/s]],Table1[[#This Row],[// Velocity ft/s]])</f>
        <v>#DIV/0!</v>
      </c>
    </row>
    <row r="426" spans="2:14" x14ac:dyDescent="0.3">
      <c r="B426" s="42" t="e">
        <f t="shared" si="6"/>
        <v>#VALUE!</v>
      </c>
      <c r="E426" s="67" t="e">
        <f>(Table1[[#This Row],[Core Diameter (in.)]]/Table1[[#This Row],[tp (ms) ^ to line (150 kHz)]])*10^6/12</f>
        <v>#DIV/0!</v>
      </c>
      <c r="G426" s="67" t="e">
        <f>(Table1[[#This Row],[Core Diameter (in.)]]/Table1[[#This Row],[tp (ms) // to line (150 kHz)]])*10^6/12</f>
        <v>#DIV/0!</v>
      </c>
      <c r="H426" s="67" t="e">
        <f>AVERAGE(Table1[[#This Row],[^ Velocity ft/s]],Table1[[#This Row],[// Velocity ft/s]])</f>
        <v>#DIV/0!</v>
      </c>
    </row>
    <row r="427" spans="2:14" x14ac:dyDescent="0.3">
      <c r="B427" s="42" t="e">
        <f t="shared" si="6"/>
        <v>#VALUE!</v>
      </c>
      <c r="E427" s="67" t="e">
        <f>(Table1[[#This Row],[Core Diameter (in.)]]/Table1[[#This Row],[tp (ms) ^ to line (150 kHz)]])*10^6/12</f>
        <v>#DIV/0!</v>
      </c>
      <c r="G427" s="67" t="e">
        <f>(Table1[[#This Row],[Core Diameter (in.)]]/Table1[[#This Row],[tp (ms) // to line (150 kHz)]])*10^6/12</f>
        <v>#DIV/0!</v>
      </c>
      <c r="H427" s="67" t="e">
        <f>AVERAGE(Table1[[#This Row],[^ Velocity ft/s]],Table1[[#This Row],[// Velocity ft/s]])</f>
        <v>#DIV/0!</v>
      </c>
    </row>
    <row r="428" spans="2:14" x14ac:dyDescent="0.3">
      <c r="B428" s="42" t="e">
        <f t="shared" si="6"/>
        <v>#VALUE!</v>
      </c>
      <c r="E428" s="67" t="e">
        <f>(Table1[[#This Row],[Core Diameter (in.)]]/Table1[[#This Row],[tp (ms) ^ to line (150 kHz)]])*10^6/12</f>
        <v>#DIV/0!</v>
      </c>
      <c r="G428" s="67" t="e">
        <f>(Table1[[#This Row],[Core Diameter (in.)]]/Table1[[#This Row],[tp (ms) // to line (150 kHz)]])*10^6/12</f>
        <v>#DIV/0!</v>
      </c>
      <c r="H428" s="67" t="e">
        <f>AVERAGE(Table1[[#This Row],[^ Velocity ft/s]],Table1[[#This Row],[// Velocity ft/s]])</f>
        <v>#DIV/0!</v>
      </c>
      <c r="N428" s="56"/>
    </row>
    <row r="429" spans="2:14" x14ac:dyDescent="0.3">
      <c r="B429" s="42" t="e">
        <f t="shared" si="6"/>
        <v>#VALUE!</v>
      </c>
      <c r="E429" s="67" t="e">
        <f>(Table1[[#This Row],[Core Diameter (in.)]]/Table1[[#This Row],[tp (ms) ^ to line (150 kHz)]])*10^6/12</f>
        <v>#DIV/0!</v>
      </c>
      <c r="G429" s="67" t="e">
        <f>(Table1[[#This Row],[Core Diameter (in.)]]/Table1[[#This Row],[tp (ms) // to line (150 kHz)]])*10^6/12</f>
        <v>#DIV/0!</v>
      </c>
      <c r="H429" s="67" t="e">
        <f>AVERAGE(Table1[[#This Row],[^ Velocity ft/s]],Table1[[#This Row],[// Velocity ft/s]])</f>
        <v>#DIV/0!</v>
      </c>
      <c r="N429" s="56"/>
    </row>
    <row r="430" spans="2:14" x14ac:dyDescent="0.3">
      <c r="B430" s="42" t="e">
        <f t="shared" si="6"/>
        <v>#VALUE!</v>
      </c>
      <c r="E430" s="67" t="e">
        <f>(Table1[[#This Row],[Core Diameter (in.)]]/Table1[[#This Row],[tp (ms) ^ to line (150 kHz)]])*10^6/12</f>
        <v>#DIV/0!</v>
      </c>
      <c r="G430" s="67" t="e">
        <f>(Table1[[#This Row],[Core Diameter (in.)]]/Table1[[#This Row],[tp (ms) // to line (150 kHz)]])*10^6/12</f>
        <v>#DIV/0!</v>
      </c>
      <c r="H430" s="67" t="e">
        <f>AVERAGE(Table1[[#This Row],[^ Velocity ft/s]],Table1[[#This Row],[// Velocity ft/s]])</f>
        <v>#DIV/0!</v>
      </c>
      <c r="N430" s="56"/>
    </row>
    <row r="431" spans="2:14" x14ac:dyDescent="0.3">
      <c r="B431" s="42" t="e">
        <f t="shared" si="6"/>
        <v>#VALUE!</v>
      </c>
      <c r="D431" s="1"/>
      <c r="E431" s="67" t="e">
        <f>(Table1[[#This Row],[Core Diameter (in.)]]/Table1[[#This Row],[tp (ms) ^ to line (150 kHz)]])*10^6/12</f>
        <v>#DIV/0!</v>
      </c>
      <c r="G431" s="67" t="e">
        <f>(Table1[[#This Row],[Core Diameter (in.)]]/Table1[[#This Row],[tp (ms) // to line (150 kHz)]])*10^6/12</f>
        <v>#DIV/0!</v>
      </c>
      <c r="H431" s="67" t="e">
        <f>AVERAGE(Table1[[#This Row],[^ Velocity ft/s]],Table1[[#This Row],[// Velocity ft/s]])</f>
        <v>#DIV/0!</v>
      </c>
      <c r="N431" s="56"/>
    </row>
    <row r="432" spans="2:14" x14ac:dyDescent="0.3">
      <c r="B432" s="42" t="e">
        <f t="shared" si="6"/>
        <v>#VALUE!</v>
      </c>
      <c r="E432" s="67" t="e">
        <f>(Table1[[#This Row],[Core Diameter (in.)]]/Table1[[#This Row],[tp (ms) ^ to line (150 kHz)]])*10^6/12</f>
        <v>#DIV/0!</v>
      </c>
      <c r="G432" s="67" t="e">
        <f>(Table1[[#This Row],[Core Diameter (in.)]]/Table1[[#This Row],[tp (ms) // to line (150 kHz)]])*10^6/12</f>
        <v>#DIV/0!</v>
      </c>
      <c r="H432" s="67" t="e">
        <f>AVERAGE(Table1[[#This Row],[^ Velocity ft/s]],Table1[[#This Row],[// Velocity ft/s]])</f>
        <v>#DIV/0!</v>
      </c>
      <c r="N432" s="56"/>
    </row>
    <row r="433" spans="2:14" x14ac:dyDescent="0.3">
      <c r="B433" s="42" t="e">
        <f t="shared" si="6"/>
        <v>#VALUE!</v>
      </c>
      <c r="E433" s="67" t="e">
        <f>(Table1[[#This Row],[Core Diameter (in.)]]/Table1[[#This Row],[tp (ms) ^ to line (150 kHz)]])*10^6/12</f>
        <v>#DIV/0!</v>
      </c>
      <c r="G433" s="67" t="e">
        <f>(Table1[[#This Row],[Core Diameter (in.)]]/Table1[[#This Row],[tp (ms) // to line (150 kHz)]])*10^6/12</f>
        <v>#DIV/0!</v>
      </c>
      <c r="H433" s="67" t="e">
        <f>AVERAGE(Table1[[#This Row],[^ Velocity ft/s]],Table1[[#This Row],[// Velocity ft/s]])</f>
        <v>#DIV/0!</v>
      </c>
      <c r="N433" s="56"/>
    </row>
    <row r="434" spans="2:14" x14ac:dyDescent="0.3">
      <c r="B434" s="42" t="e">
        <f t="shared" si="6"/>
        <v>#VALUE!</v>
      </c>
      <c r="E434" s="67" t="e">
        <f>(Table1[[#This Row],[Core Diameter (in.)]]/Table1[[#This Row],[tp (ms) ^ to line (150 kHz)]])*10^6/12</f>
        <v>#DIV/0!</v>
      </c>
      <c r="G434" s="67" t="e">
        <f>(Table1[[#This Row],[Core Diameter (in.)]]/Table1[[#This Row],[tp (ms) // to line (150 kHz)]])*10^6/12</f>
        <v>#DIV/0!</v>
      </c>
      <c r="H434" s="67" t="e">
        <f>AVERAGE(Table1[[#This Row],[^ Velocity ft/s]],Table1[[#This Row],[// Velocity ft/s]])</f>
        <v>#DIV/0!</v>
      </c>
      <c r="N434" s="56"/>
    </row>
    <row r="435" spans="2:14" x14ac:dyDescent="0.3">
      <c r="B435" s="42" t="e">
        <f t="shared" si="6"/>
        <v>#VALUE!</v>
      </c>
      <c r="E435" s="67" t="e">
        <f>(Table1[[#This Row],[Core Diameter (in.)]]/Table1[[#This Row],[tp (ms) ^ to line (150 kHz)]])*10^6/12</f>
        <v>#DIV/0!</v>
      </c>
      <c r="G435" s="67" t="e">
        <f>(Table1[[#This Row],[Core Diameter (in.)]]/Table1[[#This Row],[tp (ms) // to line (150 kHz)]])*10^6/12</f>
        <v>#DIV/0!</v>
      </c>
      <c r="H435" s="67" t="e">
        <f>AVERAGE(Table1[[#This Row],[^ Velocity ft/s]],Table1[[#This Row],[// Velocity ft/s]])</f>
        <v>#DIV/0!</v>
      </c>
      <c r="N435" s="56"/>
    </row>
    <row r="436" spans="2:14" x14ac:dyDescent="0.3">
      <c r="B436" s="42" t="e">
        <f t="shared" si="6"/>
        <v>#VALUE!</v>
      </c>
      <c r="E436" s="67" t="e">
        <f>(Table1[[#This Row],[Core Diameter (in.)]]/Table1[[#This Row],[tp (ms) ^ to line (150 kHz)]])*10^6/12</f>
        <v>#DIV/0!</v>
      </c>
      <c r="G436" s="67" t="e">
        <f>(Table1[[#This Row],[Core Diameter (in.)]]/Table1[[#This Row],[tp (ms) // to line (150 kHz)]])*10^6/12</f>
        <v>#DIV/0!</v>
      </c>
      <c r="H436" s="67" t="e">
        <f>AVERAGE(Table1[[#This Row],[^ Velocity ft/s]],Table1[[#This Row],[// Velocity ft/s]])</f>
        <v>#DIV/0!</v>
      </c>
      <c r="N436" s="56"/>
    </row>
    <row r="437" spans="2:14" x14ac:dyDescent="0.3">
      <c r="B437" s="42" t="e">
        <f t="shared" si="6"/>
        <v>#VALUE!</v>
      </c>
      <c r="E437" s="67" t="e">
        <f>(Table1[[#This Row],[Core Diameter (in.)]]/Table1[[#This Row],[tp (ms) ^ to line (150 kHz)]])*10^6/12</f>
        <v>#DIV/0!</v>
      </c>
      <c r="G437" s="67" t="e">
        <f>(Table1[[#This Row],[Core Diameter (in.)]]/Table1[[#This Row],[tp (ms) // to line (150 kHz)]])*10^6/12</f>
        <v>#DIV/0!</v>
      </c>
      <c r="H437" s="67" t="e">
        <f>AVERAGE(Table1[[#This Row],[^ Velocity ft/s]],Table1[[#This Row],[// Velocity ft/s]])</f>
        <v>#DIV/0!</v>
      </c>
      <c r="N437" s="56"/>
    </row>
    <row r="438" spans="2:14" x14ac:dyDescent="0.3">
      <c r="B438" s="42" t="e">
        <f t="shared" si="6"/>
        <v>#VALUE!</v>
      </c>
      <c r="E438" s="67" t="e">
        <f>(Table1[[#This Row],[Core Diameter (in.)]]/Table1[[#This Row],[tp (ms) ^ to line (150 kHz)]])*10^6/12</f>
        <v>#DIV/0!</v>
      </c>
      <c r="G438" s="67" t="e">
        <f>(Table1[[#This Row],[Core Diameter (in.)]]/Table1[[#This Row],[tp (ms) // to line (150 kHz)]])*10^6/12</f>
        <v>#DIV/0!</v>
      </c>
      <c r="H438" s="67" t="e">
        <f>AVERAGE(Table1[[#This Row],[^ Velocity ft/s]],Table1[[#This Row],[// Velocity ft/s]])</f>
        <v>#DIV/0!</v>
      </c>
      <c r="N438" s="56"/>
    </row>
    <row r="439" spans="2:14" x14ac:dyDescent="0.3">
      <c r="B439" s="42" t="e">
        <f t="shared" si="6"/>
        <v>#VALUE!</v>
      </c>
      <c r="E439" s="67" t="e">
        <f>(Table1[[#This Row],[Core Diameter (in.)]]/Table1[[#This Row],[tp (ms) ^ to line (150 kHz)]])*10^6/12</f>
        <v>#DIV/0!</v>
      </c>
      <c r="G439" s="67" t="e">
        <f>(Table1[[#This Row],[Core Diameter (in.)]]/Table1[[#This Row],[tp (ms) // to line (150 kHz)]])*10^6/12</f>
        <v>#DIV/0!</v>
      </c>
      <c r="H439" s="67" t="e">
        <f>AVERAGE(Table1[[#This Row],[^ Velocity ft/s]],Table1[[#This Row],[// Velocity ft/s]])</f>
        <v>#DIV/0!</v>
      </c>
      <c r="N439" s="56"/>
    </row>
    <row r="440" spans="2:14" x14ac:dyDescent="0.3">
      <c r="B440" s="42" t="e">
        <f t="shared" si="6"/>
        <v>#VALUE!</v>
      </c>
      <c r="E440" s="67" t="e">
        <f>(Table1[[#This Row],[Core Diameter (in.)]]/Table1[[#This Row],[tp (ms) ^ to line (150 kHz)]])*10^6/12</f>
        <v>#DIV/0!</v>
      </c>
      <c r="G440" s="67" t="e">
        <f>(Table1[[#This Row],[Core Diameter (in.)]]/Table1[[#This Row],[tp (ms) // to line (150 kHz)]])*10^6/12</f>
        <v>#DIV/0!</v>
      </c>
      <c r="H440" s="67" t="e">
        <f>AVERAGE(Table1[[#This Row],[^ Velocity ft/s]],Table1[[#This Row],[// Velocity ft/s]])</f>
        <v>#DIV/0!</v>
      </c>
      <c r="N440" s="56"/>
    </row>
    <row r="441" spans="2:14" x14ac:dyDescent="0.3">
      <c r="B441" s="42" t="e">
        <f t="shared" si="6"/>
        <v>#VALUE!</v>
      </c>
      <c r="E441" s="67" t="e">
        <f>(Table1[[#This Row],[Core Diameter (in.)]]/Table1[[#This Row],[tp (ms) ^ to line (150 kHz)]])*10^6/12</f>
        <v>#DIV/0!</v>
      </c>
      <c r="G441" s="67" t="e">
        <f>(Table1[[#This Row],[Core Diameter (in.)]]/Table1[[#This Row],[tp (ms) // to line (150 kHz)]])*10^6/12</f>
        <v>#DIV/0!</v>
      </c>
      <c r="H441" s="67" t="e">
        <f>AVERAGE(Table1[[#This Row],[^ Velocity ft/s]],Table1[[#This Row],[// Velocity ft/s]])</f>
        <v>#DIV/0!</v>
      </c>
      <c r="N441" s="56"/>
    </row>
    <row r="442" spans="2:14" x14ac:dyDescent="0.3">
      <c r="B442" s="42" t="e">
        <f t="shared" si="6"/>
        <v>#VALUE!</v>
      </c>
      <c r="E442" s="67" t="e">
        <f>(Table1[[#This Row],[Core Diameter (in.)]]/Table1[[#This Row],[tp (ms) ^ to line (150 kHz)]])*10^6/12</f>
        <v>#DIV/0!</v>
      </c>
      <c r="G442" s="67" t="e">
        <f>(Table1[[#This Row],[Core Diameter (in.)]]/Table1[[#This Row],[tp (ms) // to line (150 kHz)]])*10^6/12</f>
        <v>#DIV/0!</v>
      </c>
      <c r="H442" s="67" t="e">
        <f>AVERAGE(Table1[[#This Row],[^ Velocity ft/s]],Table1[[#This Row],[// Velocity ft/s]])</f>
        <v>#DIV/0!</v>
      </c>
      <c r="N442" s="56"/>
    </row>
    <row r="443" spans="2:14" x14ac:dyDescent="0.3">
      <c r="B443" s="42" t="e">
        <f t="shared" si="6"/>
        <v>#VALUE!</v>
      </c>
      <c r="E443" s="67" t="e">
        <f>(Table1[[#This Row],[Core Diameter (in.)]]/Table1[[#This Row],[tp (ms) ^ to line (150 kHz)]])*10^6/12</f>
        <v>#DIV/0!</v>
      </c>
      <c r="G443" s="67" t="e">
        <f>(Table1[[#This Row],[Core Diameter (in.)]]/Table1[[#This Row],[tp (ms) // to line (150 kHz)]])*10^6/12</f>
        <v>#DIV/0!</v>
      </c>
      <c r="H443" s="67" t="e">
        <f>AVERAGE(Table1[[#This Row],[^ Velocity ft/s]],Table1[[#This Row],[// Velocity ft/s]])</f>
        <v>#DIV/0!</v>
      </c>
      <c r="N443" s="56"/>
    </row>
    <row r="444" spans="2:14" x14ac:dyDescent="0.3">
      <c r="B444" s="42" t="e">
        <f t="shared" si="6"/>
        <v>#VALUE!</v>
      </c>
      <c r="E444" s="67" t="e">
        <f>(Table1[[#This Row],[Core Diameter (in.)]]/Table1[[#This Row],[tp (ms) ^ to line (150 kHz)]])*10^6/12</f>
        <v>#DIV/0!</v>
      </c>
      <c r="G444" s="67" t="e">
        <f>(Table1[[#This Row],[Core Diameter (in.)]]/Table1[[#This Row],[tp (ms) // to line (150 kHz)]])*10^6/12</f>
        <v>#DIV/0!</v>
      </c>
      <c r="H444" s="67" t="e">
        <f>AVERAGE(Table1[[#This Row],[^ Velocity ft/s]],Table1[[#This Row],[// Velocity ft/s]])</f>
        <v>#DIV/0!</v>
      </c>
      <c r="N444" s="56"/>
    </row>
    <row r="445" spans="2:14" x14ac:dyDescent="0.3">
      <c r="B445" s="42" t="e">
        <f t="shared" si="6"/>
        <v>#VALUE!</v>
      </c>
      <c r="E445" s="67" t="e">
        <f>(Table1[[#This Row],[Core Diameter (in.)]]/Table1[[#This Row],[tp (ms) ^ to line (150 kHz)]])*10^6/12</f>
        <v>#DIV/0!</v>
      </c>
      <c r="G445" s="67" t="e">
        <f>(Table1[[#This Row],[Core Diameter (in.)]]/Table1[[#This Row],[tp (ms) // to line (150 kHz)]])*10^6/12</f>
        <v>#DIV/0!</v>
      </c>
      <c r="H445" s="67" t="e">
        <f>AVERAGE(Table1[[#This Row],[^ Velocity ft/s]],Table1[[#This Row],[// Velocity ft/s]])</f>
        <v>#DIV/0!</v>
      </c>
      <c r="N445" s="56"/>
    </row>
    <row r="446" spans="2:14" x14ac:dyDescent="0.3">
      <c r="B446" s="42" t="e">
        <f t="shared" si="6"/>
        <v>#VALUE!</v>
      </c>
      <c r="E446" s="67" t="e">
        <f>(Table1[[#This Row],[Core Diameter (in.)]]/Table1[[#This Row],[tp (ms) ^ to line (150 kHz)]])*10^6/12</f>
        <v>#DIV/0!</v>
      </c>
      <c r="G446" s="67" t="e">
        <f>(Table1[[#This Row],[Core Diameter (in.)]]/Table1[[#This Row],[tp (ms) // to line (150 kHz)]])*10^6/12</f>
        <v>#DIV/0!</v>
      </c>
      <c r="H446" s="67" t="e">
        <f>AVERAGE(Table1[[#This Row],[^ Velocity ft/s]],Table1[[#This Row],[// Velocity ft/s]])</f>
        <v>#DIV/0!</v>
      </c>
      <c r="N446" s="56"/>
    </row>
    <row r="447" spans="2:14" x14ac:dyDescent="0.3">
      <c r="B447" s="42" t="e">
        <f t="shared" si="6"/>
        <v>#VALUE!</v>
      </c>
      <c r="E447" s="67" t="e">
        <f>(Table1[[#This Row],[Core Diameter (in.)]]/Table1[[#This Row],[tp (ms) ^ to line (150 kHz)]])*10^6/12</f>
        <v>#DIV/0!</v>
      </c>
      <c r="G447" s="67" t="e">
        <f>(Table1[[#This Row],[Core Diameter (in.)]]/Table1[[#This Row],[tp (ms) // to line (150 kHz)]])*10^6/12</f>
        <v>#DIV/0!</v>
      </c>
      <c r="H447" s="67" t="e">
        <f>AVERAGE(Table1[[#This Row],[^ Velocity ft/s]],Table1[[#This Row],[// Velocity ft/s]])</f>
        <v>#DIV/0!</v>
      </c>
      <c r="N447" s="56"/>
    </row>
    <row r="448" spans="2:14" x14ac:dyDescent="0.3">
      <c r="B448" s="42" t="e">
        <f t="shared" si="6"/>
        <v>#VALUE!</v>
      </c>
      <c r="E448" s="67" t="e">
        <f>(Table1[[#This Row],[Core Diameter (in.)]]/Table1[[#This Row],[tp (ms) ^ to line (150 kHz)]])*10^6/12</f>
        <v>#DIV/0!</v>
      </c>
      <c r="G448" s="67" t="e">
        <f>(Table1[[#This Row],[Core Diameter (in.)]]/Table1[[#This Row],[tp (ms) // to line (150 kHz)]])*10^6/12</f>
        <v>#DIV/0!</v>
      </c>
      <c r="H448" s="67" t="e">
        <f>AVERAGE(Table1[[#This Row],[^ Velocity ft/s]],Table1[[#This Row],[// Velocity ft/s]])</f>
        <v>#DIV/0!</v>
      </c>
      <c r="N448" s="56"/>
    </row>
    <row r="449" spans="1:14" x14ac:dyDescent="0.3">
      <c r="B449" s="42" t="e">
        <f t="shared" si="6"/>
        <v>#VALUE!</v>
      </c>
      <c r="E449" s="67" t="e">
        <f>(Table1[[#This Row],[Core Diameter (in.)]]/Table1[[#This Row],[tp (ms) ^ to line (150 kHz)]])*10^6/12</f>
        <v>#DIV/0!</v>
      </c>
      <c r="G449" s="67" t="e">
        <f>(Table1[[#This Row],[Core Diameter (in.)]]/Table1[[#This Row],[tp (ms) // to line (150 kHz)]])*10^6/12</f>
        <v>#DIV/0!</v>
      </c>
      <c r="H449" s="67" t="e">
        <f>AVERAGE(Table1[[#This Row],[^ Velocity ft/s]],Table1[[#This Row],[// Velocity ft/s]])</f>
        <v>#DIV/0!</v>
      </c>
      <c r="N449" s="56"/>
    </row>
    <row r="450" spans="1:14" x14ac:dyDescent="0.3">
      <c r="B450" s="42" t="e">
        <f t="shared" ref="B450:B513" si="7">--LEFT(A450,SEARCH("'",A450)-1)+IF( ISNUMBER(SEARCH("""",A450)),--MID(A450,SEARCH("'",A450)+1,SEARCH("""",A450)-SEARCH("'",A450)-1)/12)</f>
        <v>#VALUE!</v>
      </c>
      <c r="E450" s="67" t="e">
        <f>(Table1[[#This Row],[Core Diameter (in.)]]/Table1[[#This Row],[tp (ms) ^ to line (150 kHz)]])*10^6/12</f>
        <v>#DIV/0!</v>
      </c>
      <c r="G450" s="67" t="e">
        <f>(Table1[[#This Row],[Core Diameter (in.)]]/Table1[[#This Row],[tp (ms) // to line (150 kHz)]])*10^6/12</f>
        <v>#DIV/0!</v>
      </c>
      <c r="H450" s="67" t="e">
        <f>AVERAGE(Table1[[#This Row],[^ Velocity ft/s]],Table1[[#This Row],[// Velocity ft/s]])</f>
        <v>#DIV/0!</v>
      </c>
      <c r="N450" s="56"/>
    </row>
    <row r="451" spans="1:14" x14ac:dyDescent="0.3">
      <c r="B451" s="42" t="e">
        <f t="shared" si="7"/>
        <v>#VALUE!</v>
      </c>
      <c r="E451" s="67" t="e">
        <f>(Table1[[#This Row],[Core Diameter (in.)]]/Table1[[#This Row],[tp (ms) ^ to line (150 kHz)]])*10^6/12</f>
        <v>#DIV/0!</v>
      </c>
      <c r="G451" s="67" t="e">
        <f>(Table1[[#This Row],[Core Diameter (in.)]]/Table1[[#This Row],[tp (ms) // to line (150 kHz)]])*10^6/12</f>
        <v>#DIV/0!</v>
      </c>
      <c r="H451" s="67" t="e">
        <f>AVERAGE(Table1[[#This Row],[^ Velocity ft/s]],Table1[[#This Row],[// Velocity ft/s]])</f>
        <v>#DIV/0!</v>
      </c>
      <c r="N451" s="56"/>
    </row>
    <row r="452" spans="1:14" x14ac:dyDescent="0.3">
      <c r="B452" s="42" t="e">
        <f t="shared" si="7"/>
        <v>#VALUE!</v>
      </c>
      <c r="E452" s="67" t="e">
        <f>(Table1[[#This Row],[Core Diameter (in.)]]/Table1[[#This Row],[tp (ms) ^ to line (150 kHz)]])*10^6/12</f>
        <v>#DIV/0!</v>
      </c>
      <c r="G452" s="67" t="e">
        <f>(Table1[[#This Row],[Core Diameter (in.)]]/Table1[[#This Row],[tp (ms) // to line (150 kHz)]])*10^6/12</f>
        <v>#DIV/0!</v>
      </c>
      <c r="H452" s="67" t="e">
        <f>AVERAGE(Table1[[#This Row],[^ Velocity ft/s]],Table1[[#This Row],[// Velocity ft/s]])</f>
        <v>#DIV/0!</v>
      </c>
      <c r="N452" s="56"/>
    </row>
    <row r="453" spans="1:14" x14ac:dyDescent="0.3">
      <c r="B453" s="42" t="e">
        <f t="shared" si="7"/>
        <v>#VALUE!</v>
      </c>
      <c r="E453" s="67" t="e">
        <f>(Table1[[#This Row],[Core Diameter (in.)]]/Table1[[#This Row],[tp (ms) ^ to line (150 kHz)]])*10^6/12</f>
        <v>#DIV/0!</v>
      </c>
      <c r="G453" s="67" t="e">
        <f>(Table1[[#This Row],[Core Diameter (in.)]]/Table1[[#This Row],[tp (ms) // to line (150 kHz)]])*10^6/12</f>
        <v>#DIV/0!</v>
      </c>
      <c r="H453" s="67" t="e">
        <f>AVERAGE(Table1[[#This Row],[^ Velocity ft/s]],Table1[[#This Row],[// Velocity ft/s]])</f>
        <v>#DIV/0!</v>
      </c>
      <c r="N453" s="56"/>
    </row>
    <row r="454" spans="1:14" x14ac:dyDescent="0.3">
      <c r="B454" s="42" t="e">
        <f t="shared" si="7"/>
        <v>#VALUE!</v>
      </c>
      <c r="E454" s="67" t="e">
        <f>(Table1[[#This Row],[Core Diameter (in.)]]/Table1[[#This Row],[tp (ms) ^ to line (150 kHz)]])*10^6/12</f>
        <v>#DIV/0!</v>
      </c>
      <c r="G454" s="67" t="e">
        <f>(Table1[[#This Row],[Core Diameter (in.)]]/Table1[[#This Row],[tp (ms) // to line (150 kHz)]])*10^6/12</f>
        <v>#DIV/0!</v>
      </c>
      <c r="H454" s="67" t="e">
        <f>AVERAGE(Table1[[#This Row],[^ Velocity ft/s]],Table1[[#This Row],[// Velocity ft/s]])</f>
        <v>#DIV/0!</v>
      </c>
      <c r="N454" s="56"/>
    </row>
    <row r="455" spans="1:14" x14ac:dyDescent="0.3">
      <c r="B455" s="42" t="e">
        <f t="shared" si="7"/>
        <v>#VALUE!</v>
      </c>
      <c r="E455" s="67" t="e">
        <f>(Table1[[#This Row],[Core Diameter (in.)]]/Table1[[#This Row],[tp (ms) ^ to line (150 kHz)]])*10^6/12</f>
        <v>#DIV/0!</v>
      </c>
      <c r="G455" s="67" t="e">
        <f>(Table1[[#This Row],[Core Diameter (in.)]]/Table1[[#This Row],[tp (ms) // to line (150 kHz)]])*10^6/12</f>
        <v>#DIV/0!</v>
      </c>
      <c r="H455" s="67" t="e">
        <f>AVERAGE(Table1[[#This Row],[^ Velocity ft/s]],Table1[[#This Row],[// Velocity ft/s]])</f>
        <v>#DIV/0!</v>
      </c>
      <c r="N455" s="56"/>
    </row>
    <row r="456" spans="1:14" x14ac:dyDescent="0.3">
      <c r="B456" s="42" t="e">
        <f t="shared" si="7"/>
        <v>#VALUE!</v>
      </c>
      <c r="E456" s="67" t="e">
        <f>(Table1[[#This Row],[Core Diameter (in.)]]/Table1[[#This Row],[tp (ms) ^ to line (150 kHz)]])*10^6/12</f>
        <v>#DIV/0!</v>
      </c>
      <c r="G456" s="67" t="e">
        <f>(Table1[[#This Row],[Core Diameter (in.)]]/Table1[[#This Row],[tp (ms) // to line (150 kHz)]])*10^6/12</f>
        <v>#DIV/0!</v>
      </c>
      <c r="H456" s="67" t="e">
        <f>AVERAGE(Table1[[#This Row],[^ Velocity ft/s]],Table1[[#This Row],[// Velocity ft/s]])</f>
        <v>#DIV/0!</v>
      </c>
      <c r="N456" s="56"/>
    </row>
    <row r="457" spans="1:14" s="12" customFormat="1" x14ac:dyDescent="0.3">
      <c r="A457" s="1"/>
      <c r="B457" s="42" t="e">
        <f t="shared" si="7"/>
        <v>#VALUE!</v>
      </c>
      <c r="C457" s="2"/>
      <c r="D457" s="6"/>
      <c r="E457" s="67" t="e">
        <f>(Table1[[#This Row],[Core Diameter (in.)]]/Table1[[#This Row],[tp (ms) ^ to line (150 kHz)]])*10^6/12</f>
        <v>#DIV/0!</v>
      </c>
      <c r="F457" s="67"/>
      <c r="G457" s="67" t="e">
        <f>(Table1[[#This Row],[Core Diameter (in.)]]/Table1[[#This Row],[tp (ms) // to line (150 kHz)]])*10^6/12</f>
        <v>#DIV/0!</v>
      </c>
      <c r="H457" s="67" t="e">
        <f>AVERAGE(Table1[[#This Row],[^ Velocity ft/s]],Table1[[#This Row],[// Velocity ft/s]])</f>
        <v>#DIV/0!</v>
      </c>
      <c r="I457" s="1"/>
      <c r="J457" s="1"/>
      <c r="K457" s="1"/>
      <c r="L457" s="1"/>
      <c r="M457" s="11"/>
      <c r="N457" s="56"/>
    </row>
    <row r="458" spans="1:14" x14ac:dyDescent="0.3">
      <c r="B458" s="42" t="e">
        <f t="shared" si="7"/>
        <v>#VALUE!</v>
      </c>
      <c r="E458" s="67" t="e">
        <f>(Table1[[#This Row],[Core Diameter (in.)]]/Table1[[#This Row],[tp (ms) ^ to line (150 kHz)]])*10^6/12</f>
        <v>#DIV/0!</v>
      </c>
      <c r="G458" s="67" t="e">
        <f>(Table1[[#This Row],[Core Diameter (in.)]]/Table1[[#This Row],[tp (ms) // to line (150 kHz)]])*10^6/12</f>
        <v>#DIV/0!</v>
      </c>
      <c r="H458" s="67" t="e">
        <f>AVERAGE(Table1[[#This Row],[^ Velocity ft/s]],Table1[[#This Row],[// Velocity ft/s]])</f>
        <v>#DIV/0!</v>
      </c>
      <c r="N458" s="56"/>
    </row>
    <row r="459" spans="1:14" x14ac:dyDescent="0.3">
      <c r="B459" s="42" t="e">
        <f t="shared" si="7"/>
        <v>#VALUE!</v>
      </c>
      <c r="E459" s="67" t="e">
        <f>(Table1[[#This Row],[Core Diameter (in.)]]/Table1[[#This Row],[tp (ms) ^ to line (150 kHz)]])*10^6/12</f>
        <v>#DIV/0!</v>
      </c>
      <c r="G459" s="67" t="e">
        <f>(Table1[[#This Row],[Core Diameter (in.)]]/Table1[[#This Row],[tp (ms) // to line (150 kHz)]])*10^6/12</f>
        <v>#DIV/0!</v>
      </c>
      <c r="H459" s="67" t="e">
        <f>AVERAGE(Table1[[#This Row],[^ Velocity ft/s]],Table1[[#This Row],[// Velocity ft/s]])</f>
        <v>#DIV/0!</v>
      </c>
      <c r="N459" s="56"/>
    </row>
    <row r="460" spans="1:14" x14ac:dyDescent="0.3">
      <c r="B460" s="42" t="e">
        <f t="shared" si="7"/>
        <v>#VALUE!</v>
      </c>
      <c r="E460" s="67" t="e">
        <f>(Table1[[#This Row],[Core Diameter (in.)]]/Table1[[#This Row],[tp (ms) ^ to line (150 kHz)]])*10^6/12</f>
        <v>#DIV/0!</v>
      </c>
      <c r="G460" s="67" t="e">
        <f>(Table1[[#This Row],[Core Diameter (in.)]]/Table1[[#This Row],[tp (ms) // to line (150 kHz)]])*10^6/12</f>
        <v>#DIV/0!</v>
      </c>
      <c r="H460" s="67" t="e">
        <f>AVERAGE(Table1[[#This Row],[^ Velocity ft/s]],Table1[[#This Row],[// Velocity ft/s]])</f>
        <v>#DIV/0!</v>
      </c>
      <c r="N460" s="56"/>
    </row>
    <row r="461" spans="1:14" x14ac:dyDescent="0.3">
      <c r="B461" s="42" t="e">
        <f t="shared" si="7"/>
        <v>#VALUE!</v>
      </c>
      <c r="E461" s="67" t="e">
        <f>(Table1[[#This Row],[Core Diameter (in.)]]/Table1[[#This Row],[tp (ms) ^ to line (150 kHz)]])*10^6/12</f>
        <v>#DIV/0!</v>
      </c>
      <c r="G461" s="67" t="e">
        <f>(Table1[[#This Row],[Core Diameter (in.)]]/Table1[[#This Row],[tp (ms) // to line (150 kHz)]])*10^6/12</f>
        <v>#DIV/0!</v>
      </c>
      <c r="H461" s="67" t="e">
        <f>AVERAGE(Table1[[#This Row],[^ Velocity ft/s]],Table1[[#This Row],[// Velocity ft/s]])</f>
        <v>#DIV/0!</v>
      </c>
      <c r="N461" s="56"/>
    </row>
    <row r="462" spans="1:14" x14ac:dyDescent="0.3">
      <c r="B462" s="42" t="e">
        <f t="shared" si="7"/>
        <v>#VALUE!</v>
      </c>
      <c r="E462" s="67" t="e">
        <f>(Table1[[#This Row],[Core Diameter (in.)]]/Table1[[#This Row],[tp (ms) ^ to line (150 kHz)]])*10^6/12</f>
        <v>#DIV/0!</v>
      </c>
      <c r="G462" s="67" t="e">
        <f>(Table1[[#This Row],[Core Diameter (in.)]]/Table1[[#This Row],[tp (ms) // to line (150 kHz)]])*10^6/12</f>
        <v>#DIV/0!</v>
      </c>
      <c r="H462" s="67" t="e">
        <f>AVERAGE(Table1[[#This Row],[^ Velocity ft/s]],Table1[[#This Row],[// Velocity ft/s]])</f>
        <v>#DIV/0!</v>
      </c>
      <c r="N462" s="56"/>
    </row>
    <row r="463" spans="1:14" x14ac:dyDescent="0.3">
      <c r="B463" s="42" t="e">
        <f t="shared" si="7"/>
        <v>#VALUE!</v>
      </c>
      <c r="E463" s="67" t="e">
        <f>(Table1[[#This Row],[Core Diameter (in.)]]/Table1[[#This Row],[tp (ms) ^ to line (150 kHz)]])*10^6/12</f>
        <v>#DIV/0!</v>
      </c>
      <c r="G463" s="67" t="e">
        <f>(Table1[[#This Row],[Core Diameter (in.)]]/Table1[[#This Row],[tp (ms) // to line (150 kHz)]])*10^6/12</f>
        <v>#DIV/0!</v>
      </c>
      <c r="H463" s="67" t="e">
        <f>AVERAGE(Table1[[#This Row],[^ Velocity ft/s]],Table1[[#This Row],[// Velocity ft/s]])</f>
        <v>#DIV/0!</v>
      </c>
      <c r="N463" s="56"/>
    </row>
    <row r="464" spans="1:14" x14ac:dyDescent="0.3">
      <c r="B464" s="42" t="e">
        <f t="shared" si="7"/>
        <v>#VALUE!</v>
      </c>
      <c r="E464" s="67" t="e">
        <f>(Table1[[#This Row],[Core Diameter (in.)]]/Table1[[#This Row],[tp (ms) ^ to line (150 kHz)]])*10^6/12</f>
        <v>#DIV/0!</v>
      </c>
      <c r="G464" s="67" t="e">
        <f>(Table1[[#This Row],[Core Diameter (in.)]]/Table1[[#This Row],[tp (ms) // to line (150 kHz)]])*10^6/12</f>
        <v>#DIV/0!</v>
      </c>
      <c r="H464" s="67" t="e">
        <f>AVERAGE(Table1[[#This Row],[^ Velocity ft/s]],Table1[[#This Row],[// Velocity ft/s]])</f>
        <v>#DIV/0!</v>
      </c>
      <c r="N464" s="56"/>
    </row>
    <row r="465" spans="1:14" x14ac:dyDescent="0.3">
      <c r="B465" s="42" t="e">
        <f t="shared" si="7"/>
        <v>#VALUE!</v>
      </c>
      <c r="E465" s="67" t="e">
        <f>(Table1[[#This Row],[Core Diameter (in.)]]/Table1[[#This Row],[tp (ms) ^ to line (150 kHz)]])*10^6/12</f>
        <v>#DIV/0!</v>
      </c>
      <c r="G465" s="67" t="e">
        <f>(Table1[[#This Row],[Core Diameter (in.)]]/Table1[[#This Row],[tp (ms) // to line (150 kHz)]])*10^6/12</f>
        <v>#DIV/0!</v>
      </c>
      <c r="H465" s="67" t="e">
        <f>AVERAGE(Table1[[#This Row],[^ Velocity ft/s]],Table1[[#This Row],[// Velocity ft/s]])</f>
        <v>#DIV/0!</v>
      </c>
      <c r="N465" s="56"/>
    </row>
    <row r="466" spans="1:14" x14ac:dyDescent="0.3">
      <c r="B466" s="42" t="e">
        <f t="shared" si="7"/>
        <v>#VALUE!</v>
      </c>
      <c r="E466" s="67" t="e">
        <f>(Table1[[#This Row],[Core Diameter (in.)]]/Table1[[#This Row],[tp (ms) ^ to line (150 kHz)]])*10^6/12</f>
        <v>#DIV/0!</v>
      </c>
      <c r="G466" s="67" t="e">
        <f>(Table1[[#This Row],[Core Diameter (in.)]]/Table1[[#This Row],[tp (ms) // to line (150 kHz)]])*10^6/12</f>
        <v>#DIV/0!</v>
      </c>
      <c r="H466" s="67" t="e">
        <f>AVERAGE(Table1[[#This Row],[^ Velocity ft/s]],Table1[[#This Row],[// Velocity ft/s]])</f>
        <v>#DIV/0!</v>
      </c>
      <c r="N466" s="56"/>
    </row>
    <row r="467" spans="1:14" x14ac:dyDescent="0.3">
      <c r="B467" s="42" t="e">
        <f t="shared" si="7"/>
        <v>#VALUE!</v>
      </c>
      <c r="E467" s="67" t="e">
        <f>(Table1[[#This Row],[Core Diameter (in.)]]/Table1[[#This Row],[tp (ms) ^ to line (150 kHz)]])*10^6/12</f>
        <v>#DIV/0!</v>
      </c>
      <c r="G467" s="67" t="e">
        <f>(Table1[[#This Row],[Core Diameter (in.)]]/Table1[[#This Row],[tp (ms) // to line (150 kHz)]])*10^6/12</f>
        <v>#DIV/0!</v>
      </c>
      <c r="H467" s="67" t="e">
        <f>AVERAGE(Table1[[#This Row],[^ Velocity ft/s]],Table1[[#This Row],[// Velocity ft/s]])</f>
        <v>#DIV/0!</v>
      </c>
      <c r="N467" s="56"/>
    </row>
    <row r="468" spans="1:14" x14ac:dyDescent="0.3">
      <c r="B468" s="42" t="e">
        <f t="shared" si="7"/>
        <v>#VALUE!</v>
      </c>
      <c r="E468" s="67" t="e">
        <f>(Table1[[#This Row],[Core Diameter (in.)]]/Table1[[#This Row],[tp (ms) ^ to line (150 kHz)]])*10^6/12</f>
        <v>#DIV/0!</v>
      </c>
      <c r="G468" s="67" t="e">
        <f>(Table1[[#This Row],[Core Diameter (in.)]]/Table1[[#This Row],[tp (ms) // to line (150 kHz)]])*10^6/12</f>
        <v>#DIV/0!</v>
      </c>
      <c r="H468" s="67" t="e">
        <f>AVERAGE(Table1[[#This Row],[^ Velocity ft/s]],Table1[[#This Row],[// Velocity ft/s]])</f>
        <v>#DIV/0!</v>
      </c>
      <c r="N468" s="56"/>
    </row>
    <row r="469" spans="1:14" x14ac:dyDescent="0.3">
      <c r="B469" s="42" t="e">
        <f t="shared" si="7"/>
        <v>#VALUE!</v>
      </c>
      <c r="E469" s="67" t="e">
        <f>(Table1[[#This Row],[Core Diameter (in.)]]/Table1[[#This Row],[tp (ms) ^ to line (150 kHz)]])*10^6/12</f>
        <v>#DIV/0!</v>
      </c>
      <c r="G469" s="67" t="e">
        <f>(Table1[[#This Row],[Core Diameter (in.)]]/Table1[[#This Row],[tp (ms) // to line (150 kHz)]])*10^6/12</f>
        <v>#DIV/0!</v>
      </c>
      <c r="H469" s="67" t="e">
        <f>AVERAGE(Table1[[#This Row],[^ Velocity ft/s]],Table1[[#This Row],[// Velocity ft/s]])</f>
        <v>#DIV/0!</v>
      </c>
      <c r="N469" s="56"/>
    </row>
    <row r="470" spans="1:14" x14ac:dyDescent="0.3">
      <c r="B470" s="42" t="e">
        <f t="shared" si="7"/>
        <v>#VALUE!</v>
      </c>
      <c r="E470" s="67" t="e">
        <f>(Table1[[#This Row],[Core Diameter (in.)]]/Table1[[#This Row],[tp (ms) ^ to line (150 kHz)]])*10^6/12</f>
        <v>#DIV/0!</v>
      </c>
      <c r="G470" s="67" t="e">
        <f>(Table1[[#This Row],[Core Diameter (in.)]]/Table1[[#This Row],[tp (ms) // to line (150 kHz)]])*10^6/12</f>
        <v>#DIV/0!</v>
      </c>
      <c r="H470" s="67" t="e">
        <f>AVERAGE(Table1[[#This Row],[^ Velocity ft/s]],Table1[[#This Row],[// Velocity ft/s]])</f>
        <v>#DIV/0!</v>
      </c>
      <c r="N470" s="56"/>
    </row>
    <row r="471" spans="1:14" x14ac:dyDescent="0.3">
      <c r="B471" s="42" t="e">
        <f t="shared" si="7"/>
        <v>#VALUE!</v>
      </c>
      <c r="E471" s="67" t="e">
        <f>(Table1[[#This Row],[Core Diameter (in.)]]/Table1[[#This Row],[tp (ms) ^ to line (150 kHz)]])*10^6/12</f>
        <v>#DIV/0!</v>
      </c>
      <c r="G471" s="67" t="e">
        <f>(Table1[[#This Row],[Core Diameter (in.)]]/Table1[[#This Row],[tp (ms) // to line (150 kHz)]])*10^6/12</f>
        <v>#DIV/0!</v>
      </c>
      <c r="H471" s="67" t="e">
        <f>AVERAGE(Table1[[#This Row],[^ Velocity ft/s]],Table1[[#This Row],[// Velocity ft/s]])</f>
        <v>#DIV/0!</v>
      </c>
      <c r="N471" s="56"/>
    </row>
    <row r="472" spans="1:14" x14ac:dyDescent="0.3">
      <c r="B472" s="42" t="e">
        <f t="shared" si="7"/>
        <v>#VALUE!</v>
      </c>
      <c r="E472" s="67" t="e">
        <f>(Table1[[#This Row],[Core Diameter (in.)]]/Table1[[#This Row],[tp (ms) ^ to line (150 kHz)]])*10^6/12</f>
        <v>#DIV/0!</v>
      </c>
      <c r="G472" s="67" t="e">
        <f>(Table1[[#This Row],[Core Diameter (in.)]]/Table1[[#This Row],[tp (ms) // to line (150 kHz)]])*10^6/12</f>
        <v>#DIV/0!</v>
      </c>
      <c r="H472" s="67" t="e">
        <f>AVERAGE(Table1[[#This Row],[^ Velocity ft/s]],Table1[[#This Row],[// Velocity ft/s]])</f>
        <v>#DIV/0!</v>
      </c>
      <c r="N472" s="56"/>
    </row>
    <row r="473" spans="1:14" x14ac:dyDescent="0.3">
      <c r="B473" s="42" t="e">
        <f t="shared" si="7"/>
        <v>#VALUE!</v>
      </c>
      <c r="E473" s="67" t="e">
        <f>(Table1[[#This Row],[Core Diameter (in.)]]/Table1[[#This Row],[tp (ms) ^ to line (150 kHz)]])*10^6/12</f>
        <v>#DIV/0!</v>
      </c>
      <c r="G473" s="67" t="e">
        <f>(Table1[[#This Row],[Core Diameter (in.)]]/Table1[[#This Row],[tp (ms) // to line (150 kHz)]])*10^6/12</f>
        <v>#DIV/0!</v>
      </c>
      <c r="H473" s="67" t="e">
        <f>AVERAGE(Table1[[#This Row],[^ Velocity ft/s]],Table1[[#This Row],[// Velocity ft/s]])</f>
        <v>#DIV/0!</v>
      </c>
      <c r="N473" s="56"/>
    </row>
    <row r="474" spans="1:14" x14ac:dyDescent="0.3">
      <c r="B474" s="42" t="e">
        <f t="shared" si="7"/>
        <v>#VALUE!</v>
      </c>
      <c r="E474" s="67" t="e">
        <f>(Table1[[#This Row],[Core Diameter (in.)]]/Table1[[#This Row],[tp (ms) ^ to line (150 kHz)]])*10^6/12</f>
        <v>#DIV/0!</v>
      </c>
      <c r="G474" s="67" t="e">
        <f>(Table1[[#This Row],[Core Diameter (in.)]]/Table1[[#This Row],[tp (ms) // to line (150 kHz)]])*10^6/12</f>
        <v>#DIV/0!</v>
      </c>
      <c r="H474" s="67" t="e">
        <f>AVERAGE(Table1[[#This Row],[^ Velocity ft/s]],Table1[[#This Row],[// Velocity ft/s]])</f>
        <v>#DIV/0!</v>
      </c>
      <c r="N474" s="56"/>
    </row>
    <row r="475" spans="1:14" s="12" customFormat="1" x14ac:dyDescent="0.3">
      <c r="A475" s="1"/>
      <c r="B475" s="42" t="e">
        <f t="shared" si="7"/>
        <v>#VALUE!</v>
      </c>
      <c r="C475" s="2"/>
      <c r="D475" s="6"/>
      <c r="E475" s="67" t="e">
        <f>(Table1[[#This Row],[Core Diameter (in.)]]/Table1[[#This Row],[tp (ms) ^ to line (150 kHz)]])*10^6/12</f>
        <v>#DIV/0!</v>
      </c>
      <c r="F475" s="67"/>
      <c r="G475" s="67" t="e">
        <f>(Table1[[#This Row],[Core Diameter (in.)]]/Table1[[#This Row],[tp (ms) // to line (150 kHz)]])*10^6/12</f>
        <v>#DIV/0!</v>
      </c>
      <c r="H475" s="67" t="e">
        <f>AVERAGE(Table1[[#This Row],[^ Velocity ft/s]],Table1[[#This Row],[// Velocity ft/s]])</f>
        <v>#DIV/0!</v>
      </c>
      <c r="I475" s="1"/>
      <c r="J475" s="1"/>
      <c r="K475" s="1"/>
      <c r="L475" s="1"/>
      <c r="M475" s="11"/>
      <c r="N475" s="56"/>
    </row>
    <row r="476" spans="1:14" x14ac:dyDescent="0.3">
      <c r="B476" s="42" t="e">
        <f t="shared" si="7"/>
        <v>#VALUE!</v>
      </c>
      <c r="E476" s="67" t="e">
        <f>(Table1[[#This Row],[Core Diameter (in.)]]/Table1[[#This Row],[tp (ms) ^ to line (150 kHz)]])*10^6/12</f>
        <v>#DIV/0!</v>
      </c>
      <c r="G476" s="67" t="e">
        <f>(Table1[[#This Row],[Core Diameter (in.)]]/Table1[[#This Row],[tp (ms) // to line (150 kHz)]])*10^6/12</f>
        <v>#DIV/0!</v>
      </c>
      <c r="H476" s="67" t="e">
        <f>AVERAGE(Table1[[#This Row],[^ Velocity ft/s]],Table1[[#This Row],[// Velocity ft/s]])</f>
        <v>#DIV/0!</v>
      </c>
      <c r="N476" s="56"/>
    </row>
    <row r="477" spans="1:14" x14ac:dyDescent="0.3">
      <c r="B477" s="42" t="e">
        <f t="shared" si="7"/>
        <v>#VALUE!</v>
      </c>
      <c r="E477" s="67" t="e">
        <f>(Table1[[#This Row],[Core Diameter (in.)]]/Table1[[#This Row],[tp (ms) ^ to line (150 kHz)]])*10^6/12</f>
        <v>#DIV/0!</v>
      </c>
      <c r="G477" s="67" t="e">
        <f>(Table1[[#This Row],[Core Diameter (in.)]]/Table1[[#This Row],[tp (ms) // to line (150 kHz)]])*10^6/12</f>
        <v>#DIV/0!</v>
      </c>
      <c r="H477" s="67" t="e">
        <f>AVERAGE(Table1[[#This Row],[^ Velocity ft/s]],Table1[[#This Row],[// Velocity ft/s]])</f>
        <v>#DIV/0!</v>
      </c>
      <c r="N477" s="56"/>
    </row>
    <row r="478" spans="1:14" x14ac:dyDescent="0.3">
      <c r="B478" s="42" t="e">
        <f t="shared" si="7"/>
        <v>#VALUE!</v>
      </c>
      <c r="D478" s="1"/>
      <c r="E478" s="67" t="e">
        <f>(Table1[[#This Row],[Core Diameter (in.)]]/Table1[[#This Row],[tp (ms) ^ to line (150 kHz)]])*10^6/12</f>
        <v>#DIV/0!</v>
      </c>
      <c r="G478" s="67" t="e">
        <f>(Table1[[#This Row],[Core Diameter (in.)]]/Table1[[#This Row],[tp (ms) // to line (150 kHz)]])*10^6/12</f>
        <v>#DIV/0!</v>
      </c>
      <c r="H478" s="67" t="e">
        <f>AVERAGE(Table1[[#This Row],[^ Velocity ft/s]],Table1[[#This Row],[// Velocity ft/s]])</f>
        <v>#DIV/0!</v>
      </c>
      <c r="N478" s="56"/>
    </row>
    <row r="479" spans="1:14" x14ac:dyDescent="0.3">
      <c r="B479" s="42" t="e">
        <f t="shared" si="7"/>
        <v>#VALUE!</v>
      </c>
      <c r="E479" s="67" t="e">
        <f>(Table1[[#This Row],[Core Diameter (in.)]]/Table1[[#This Row],[tp (ms) ^ to line (150 kHz)]])*10^6/12</f>
        <v>#DIV/0!</v>
      </c>
      <c r="G479" s="67" t="e">
        <f>(Table1[[#This Row],[Core Diameter (in.)]]/Table1[[#This Row],[tp (ms) // to line (150 kHz)]])*10^6/12</f>
        <v>#DIV/0!</v>
      </c>
      <c r="H479" s="67" t="e">
        <f>AVERAGE(Table1[[#This Row],[^ Velocity ft/s]],Table1[[#This Row],[// Velocity ft/s]])</f>
        <v>#DIV/0!</v>
      </c>
      <c r="N479" s="56"/>
    </row>
    <row r="480" spans="1:14" x14ac:dyDescent="0.3">
      <c r="B480" s="42" t="e">
        <f t="shared" si="7"/>
        <v>#VALUE!</v>
      </c>
      <c r="E480" s="67" t="e">
        <f>(Table1[[#This Row],[Core Diameter (in.)]]/Table1[[#This Row],[tp (ms) ^ to line (150 kHz)]])*10^6/12</f>
        <v>#DIV/0!</v>
      </c>
      <c r="G480" s="67" t="e">
        <f>(Table1[[#This Row],[Core Diameter (in.)]]/Table1[[#This Row],[tp (ms) // to line (150 kHz)]])*10^6/12</f>
        <v>#DIV/0!</v>
      </c>
      <c r="H480" s="67" t="e">
        <f>AVERAGE(Table1[[#This Row],[^ Velocity ft/s]],Table1[[#This Row],[// Velocity ft/s]])</f>
        <v>#DIV/0!</v>
      </c>
      <c r="N480" s="56"/>
    </row>
    <row r="481" spans="2:14" x14ac:dyDescent="0.3">
      <c r="B481" s="42" t="e">
        <f t="shared" si="7"/>
        <v>#VALUE!</v>
      </c>
      <c r="E481" s="67" t="e">
        <f>(Table1[[#This Row],[Core Diameter (in.)]]/Table1[[#This Row],[tp (ms) ^ to line (150 kHz)]])*10^6/12</f>
        <v>#DIV/0!</v>
      </c>
      <c r="G481" s="67" t="e">
        <f>(Table1[[#This Row],[Core Diameter (in.)]]/Table1[[#This Row],[tp (ms) // to line (150 kHz)]])*10^6/12</f>
        <v>#DIV/0!</v>
      </c>
      <c r="H481" s="67" t="e">
        <f>AVERAGE(Table1[[#This Row],[^ Velocity ft/s]],Table1[[#This Row],[// Velocity ft/s]])</f>
        <v>#DIV/0!</v>
      </c>
      <c r="N481" s="56"/>
    </row>
    <row r="482" spans="2:14" x14ac:dyDescent="0.3">
      <c r="B482" s="42" t="e">
        <f t="shared" si="7"/>
        <v>#VALUE!</v>
      </c>
      <c r="E482" s="67" t="e">
        <f>(Table1[[#This Row],[Core Diameter (in.)]]/Table1[[#This Row],[tp (ms) ^ to line (150 kHz)]])*10^6/12</f>
        <v>#DIV/0!</v>
      </c>
      <c r="G482" s="67" t="e">
        <f>(Table1[[#This Row],[Core Diameter (in.)]]/Table1[[#This Row],[tp (ms) // to line (150 kHz)]])*10^6/12</f>
        <v>#DIV/0!</v>
      </c>
      <c r="H482" s="67" t="e">
        <f>AVERAGE(Table1[[#This Row],[^ Velocity ft/s]],Table1[[#This Row],[// Velocity ft/s]])</f>
        <v>#DIV/0!</v>
      </c>
      <c r="N482" s="56"/>
    </row>
    <row r="483" spans="2:14" x14ac:dyDescent="0.3">
      <c r="B483" s="42" t="e">
        <f t="shared" si="7"/>
        <v>#VALUE!</v>
      </c>
      <c r="E483" s="67" t="e">
        <f>(Table1[[#This Row],[Core Diameter (in.)]]/Table1[[#This Row],[tp (ms) ^ to line (150 kHz)]])*10^6/12</f>
        <v>#DIV/0!</v>
      </c>
      <c r="G483" s="67" t="e">
        <f>(Table1[[#This Row],[Core Diameter (in.)]]/Table1[[#This Row],[tp (ms) // to line (150 kHz)]])*10^6/12</f>
        <v>#DIV/0!</v>
      </c>
      <c r="H483" s="67" t="e">
        <f>AVERAGE(Table1[[#This Row],[^ Velocity ft/s]],Table1[[#This Row],[// Velocity ft/s]])</f>
        <v>#DIV/0!</v>
      </c>
      <c r="N483" s="56"/>
    </row>
    <row r="484" spans="2:14" x14ac:dyDescent="0.3">
      <c r="B484" s="42" t="e">
        <f t="shared" si="7"/>
        <v>#VALUE!</v>
      </c>
      <c r="E484" s="67" t="e">
        <f>(Table1[[#This Row],[Core Diameter (in.)]]/Table1[[#This Row],[tp (ms) ^ to line (150 kHz)]])*10^6/12</f>
        <v>#DIV/0!</v>
      </c>
      <c r="G484" s="67" t="e">
        <f>(Table1[[#This Row],[Core Diameter (in.)]]/Table1[[#This Row],[tp (ms) // to line (150 kHz)]])*10^6/12</f>
        <v>#DIV/0!</v>
      </c>
      <c r="H484" s="67" t="e">
        <f>AVERAGE(Table1[[#This Row],[^ Velocity ft/s]],Table1[[#This Row],[// Velocity ft/s]])</f>
        <v>#DIV/0!</v>
      </c>
      <c r="N484" s="56"/>
    </row>
    <row r="485" spans="2:14" x14ac:dyDescent="0.3">
      <c r="B485" s="42" t="e">
        <f t="shared" si="7"/>
        <v>#VALUE!</v>
      </c>
      <c r="E485" s="67" t="e">
        <f>(Table1[[#This Row],[Core Diameter (in.)]]/Table1[[#This Row],[tp (ms) ^ to line (150 kHz)]])*10^6/12</f>
        <v>#DIV/0!</v>
      </c>
      <c r="G485" s="67" t="e">
        <f>(Table1[[#This Row],[Core Diameter (in.)]]/Table1[[#This Row],[tp (ms) // to line (150 kHz)]])*10^6/12</f>
        <v>#DIV/0!</v>
      </c>
      <c r="H485" s="67" t="e">
        <f>AVERAGE(Table1[[#This Row],[^ Velocity ft/s]],Table1[[#This Row],[// Velocity ft/s]])</f>
        <v>#DIV/0!</v>
      </c>
      <c r="N485" s="56"/>
    </row>
    <row r="486" spans="2:14" x14ac:dyDescent="0.3">
      <c r="B486" s="42" t="e">
        <f t="shared" si="7"/>
        <v>#VALUE!</v>
      </c>
      <c r="E486" s="67" t="e">
        <f>(Table1[[#This Row],[Core Diameter (in.)]]/Table1[[#This Row],[tp (ms) ^ to line (150 kHz)]])*10^6/12</f>
        <v>#DIV/0!</v>
      </c>
      <c r="G486" s="67" t="e">
        <f>(Table1[[#This Row],[Core Diameter (in.)]]/Table1[[#This Row],[tp (ms) // to line (150 kHz)]])*10^6/12</f>
        <v>#DIV/0!</v>
      </c>
      <c r="H486" s="67" t="e">
        <f>AVERAGE(Table1[[#This Row],[^ Velocity ft/s]],Table1[[#This Row],[// Velocity ft/s]])</f>
        <v>#DIV/0!</v>
      </c>
      <c r="N486" s="56"/>
    </row>
    <row r="487" spans="2:14" x14ac:dyDescent="0.3">
      <c r="B487" s="42" t="e">
        <f t="shared" si="7"/>
        <v>#VALUE!</v>
      </c>
      <c r="E487" s="67" t="e">
        <f>(Table1[[#This Row],[Core Diameter (in.)]]/Table1[[#This Row],[tp (ms) ^ to line (150 kHz)]])*10^6/12</f>
        <v>#DIV/0!</v>
      </c>
      <c r="G487" s="67" t="e">
        <f>(Table1[[#This Row],[Core Diameter (in.)]]/Table1[[#This Row],[tp (ms) // to line (150 kHz)]])*10^6/12</f>
        <v>#DIV/0!</v>
      </c>
      <c r="H487" s="67" t="e">
        <f>AVERAGE(Table1[[#This Row],[^ Velocity ft/s]],Table1[[#This Row],[// Velocity ft/s]])</f>
        <v>#DIV/0!</v>
      </c>
      <c r="N487" s="56"/>
    </row>
    <row r="488" spans="2:14" x14ac:dyDescent="0.3">
      <c r="B488" s="42" t="e">
        <f t="shared" si="7"/>
        <v>#VALUE!</v>
      </c>
      <c r="D488" s="1"/>
      <c r="E488" s="67" t="e">
        <f>(Table1[[#This Row],[Core Diameter (in.)]]/Table1[[#This Row],[tp (ms) ^ to line (150 kHz)]])*10^6/12</f>
        <v>#DIV/0!</v>
      </c>
      <c r="G488" s="67" t="e">
        <f>(Table1[[#This Row],[Core Diameter (in.)]]/Table1[[#This Row],[tp (ms) // to line (150 kHz)]])*10^6/12</f>
        <v>#DIV/0!</v>
      </c>
      <c r="H488" s="67" t="e">
        <f>AVERAGE(Table1[[#This Row],[^ Velocity ft/s]],Table1[[#This Row],[// Velocity ft/s]])</f>
        <v>#DIV/0!</v>
      </c>
      <c r="N488" s="56"/>
    </row>
    <row r="489" spans="2:14" x14ac:dyDescent="0.3">
      <c r="B489" s="42" t="e">
        <f t="shared" si="7"/>
        <v>#VALUE!</v>
      </c>
      <c r="E489" s="67" t="e">
        <f>(Table1[[#This Row],[Core Diameter (in.)]]/Table1[[#This Row],[tp (ms) ^ to line (150 kHz)]])*10^6/12</f>
        <v>#DIV/0!</v>
      </c>
      <c r="G489" s="67" t="e">
        <f>(Table1[[#This Row],[Core Diameter (in.)]]/Table1[[#This Row],[tp (ms) // to line (150 kHz)]])*10^6/12</f>
        <v>#DIV/0!</v>
      </c>
      <c r="H489" s="67" t="e">
        <f>AVERAGE(Table1[[#This Row],[^ Velocity ft/s]],Table1[[#This Row],[// Velocity ft/s]])</f>
        <v>#DIV/0!</v>
      </c>
    </row>
    <row r="490" spans="2:14" x14ac:dyDescent="0.3">
      <c r="B490" s="42" t="e">
        <f t="shared" si="7"/>
        <v>#VALUE!</v>
      </c>
      <c r="E490" s="67" t="e">
        <f>(Table1[[#This Row],[Core Diameter (in.)]]/Table1[[#This Row],[tp (ms) ^ to line (150 kHz)]])*10^6/12</f>
        <v>#DIV/0!</v>
      </c>
      <c r="G490" s="67" t="e">
        <f>(Table1[[#This Row],[Core Diameter (in.)]]/Table1[[#This Row],[tp (ms) // to line (150 kHz)]])*10^6/12</f>
        <v>#DIV/0!</v>
      </c>
      <c r="H490" s="67" t="e">
        <f>AVERAGE(Table1[[#This Row],[^ Velocity ft/s]],Table1[[#This Row],[// Velocity ft/s]])</f>
        <v>#DIV/0!</v>
      </c>
    </row>
    <row r="491" spans="2:14" x14ac:dyDescent="0.3">
      <c r="B491" s="42" t="e">
        <f t="shared" si="7"/>
        <v>#VALUE!</v>
      </c>
      <c r="E491" s="67" t="e">
        <f>(Table1[[#This Row],[Core Diameter (in.)]]/Table1[[#This Row],[tp (ms) ^ to line (150 kHz)]])*10^6/12</f>
        <v>#DIV/0!</v>
      </c>
      <c r="G491" s="67" t="e">
        <f>(Table1[[#This Row],[Core Diameter (in.)]]/Table1[[#This Row],[tp (ms) // to line (150 kHz)]])*10^6/12</f>
        <v>#DIV/0!</v>
      </c>
      <c r="H491" s="67" t="e">
        <f>AVERAGE(Table1[[#This Row],[^ Velocity ft/s]],Table1[[#This Row],[// Velocity ft/s]])</f>
        <v>#DIV/0!</v>
      </c>
    </row>
    <row r="492" spans="2:14" x14ac:dyDescent="0.3">
      <c r="B492" s="42" t="e">
        <f t="shared" si="7"/>
        <v>#VALUE!</v>
      </c>
      <c r="E492" s="67" t="e">
        <f>(Table1[[#This Row],[Core Diameter (in.)]]/Table1[[#This Row],[tp (ms) ^ to line (150 kHz)]])*10^6/12</f>
        <v>#DIV/0!</v>
      </c>
      <c r="G492" s="67" t="e">
        <f>(Table1[[#This Row],[Core Diameter (in.)]]/Table1[[#This Row],[tp (ms) // to line (150 kHz)]])*10^6/12</f>
        <v>#DIV/0!</v>
      </c>
      <c r="H492" s="67" t="e">
        <f>AVERAGE(Table1[[#This Row],[^ Velocity ft/s]],Table1[[#This Row],[// Velocity ft/s]])</f>
        <v>#DIV/0!</v>
      </c>
    </row>
    <row r="493" spans="2:14" x14ac:dyDescent="0.3">
      <c r="B493" s="42" t="e">
        <f t="shared" si="7"/>
        <v>#VALUE!</v>
      </c>
      <c r="E493" s="67" t="e">
        <f>(Table1[[#This Row],[Core Diameter (in.)]]/Table1[[#This Row],[tp (ms) ^ to line (150 kHz)]])*10^6/12</f>
        <v>#DIV/0!</v>
      </c>
      <c r="G493" s="67" t="e">
        <f>(Table1[[#This Row],[Core Diameter (in.)]]/Table1[[#This Row],[tp (ms) // to line (150 kHz)]])*10^6/12</f>
        <v>#DIV/0!</v>
      </c>
      <c r="H493" s="67" t="e">
        <f>AVERAGE(Table1[[#This Row],[^ Velocity ft/s]],Table1[[#This Row],[// Velocity ft/s]])</f>
        <v>#DIV/0!</v>
      </c>
    </row>
    <row r="494" spans="2:14" x14ac:dyDescent="0.3">
      <c r="B494" s="42" t="e">
        <f t="shared" si="7"/>
        <v>#VALUE!</v>
      </c>
      <c r="E494" s="67" t="e">
        <f>(Table1[[#This Row],[Core Diameter (in.)]]/Table1[[#This Row],[tp (ms) ^ to line (150 kHz)]])*10^6/12</f>
        <v>#DIV/0!</v>
      </c>
      <c r="G494" s="67" t="e">
        <f>(Table1[[#This Row],[Core Diameter (in.)]]/Table1[[#This Row],[tp (ms) // to line (150 kHz)]])*10^6/12</f>
        <v>#DIV/0!</v>
      </c>
      <c r="H494" s="67" t="e">
        <f>AVERAGE(Table1[[#This Row],[^ Velocity ft/s]],Table1[[#This Row],[// Velocity ft/s]])</f>
        <v>#DIV/0!</v>
      </c>
    </row>
    <row r="495" spans="2:14" x14ac:dyDescent="0.3">
      <c r="B495" s="42" t="e">
        <f t="shared" si="7"/>
        <v>#VALUE!</v>
      </c>
      <c r="E495" s="67" t="e">
        <f>(Table1[[#This Row],[Core Diameter (in.)]]/Table1[[#This Row],[tp (ms) ^ to line (150 kHz)]])*10^6/12</f>
        <v>#DIV/0!</v>
      </c>
      <c r="G495" s="67" t="e">
        <f>(Table1[[#This Row],[Core Diameter (in.)]]/Table1[[#This Row],[tp (ms) // to line (150 kHz)]])*10^6/12</f>
        <v>#DIV/0!</v>
      </c>
      <c r="H495" s="67" t="e">
        <f>AVERAGE(Table1[[#This Row],[^ Velocity ft/s]],Table1[[#This Row],[// Velocity ft/s]])</f>
        <v>#DIV/0!</v>
      </c>
    </row>
    <row r="496" spans="2:14" x14ac:dyDescent="0.3">
      <c r="B496" s="42" t="e">
        <f t="shared" si="7"/>
        <v>#VALUE!</v>
      </c>
      <c r="E496" s="67" t="e">
        <f>(Table1[[#This Row],[Core Diameter (in.)]]/Table1[[#This Row],[tp (ms) ^ to line (150 kHz)]])*10^6/12</f>
        <v>#DIV/0!</v>
      </c>
      <c r="G496" s="67" t="e">
        <f>(Table1[[#This Row],[Core Diameter (in.)]]/Table1[[#This Row],[tp (ms) // to line (150 kHz)]])*10^6/12</f>
        <v>#DIV/0!</v>
      </c>
      <c r="H496" s="67" t="e">
        <f>AVERAGE(Table1[[#This Row],[^ Velocity ft/s]],Table1[[#This Row],[// Velocity ft/s]])</f>
        <v>#DIV/0!</v>
      </c>
    </row>
    <row r="497" spans="1:14" x14ac:dyDescent="0.3">
      <c r="B497" s="42" t="e">
        <f t="shared" si="7"/>
        <v>#VALUE!</v>
      </c>
      <c r="E497" s="67" t="e">
        <f>(Table1[[#This Row],[Core Diameter (in.)]]/Table1[[#This Row],[tp (ms) ^ to line (150 kHz)]])*10^6/12</f>
        <v>#DIV/0!</v>
      </c>
      <c r="G497" s="67" t="e">
        <f>(Table1[[#This Row],[Core Diameter (in.)]]/Table1[[#This Row],[tp (ms) // to line (150 kHz)]])*10^6/12</f>
        <v>#DIV/0!</v>
      </c>
      <c r="H497" s="67" t="e">
        <f>AVERAGE(Table1[[#This Row],[^ Velocity ft/s]],Table1[[#This Row],[// Velocity ft/s]])</f>
        <v>#DIV/0!</v>
      </c>
    </row>
    <row r="498" spans="1:14" x14ac:dyDescent="0.3">
      <c r="B498" s="42" t="e">
        <f t="shared" si="7"/>
        <v>#VALUE!</v>
      </c>
      <c r="E498" s="67" t="e">
        <f>(Table1[[#This Row],[Core Diameter (in.)]]/Table1[[#This Row],[tp (ms) ^ to line (150 kHz)]])*10^6/12</f>
        <v>#DIV/0!</v>
      </c>
      <c r="G498" s="67" t="e">
        <f>(Table1[[#This Row],[Core Diameter (in.)]]/Table1[[#This Row],[tp (ms) // to line (150 kHz)]])*10^6/12</f>
        <v>#DIV/0!</v>
      </c>
      <c r="H498" s="67" t="e">
        <f>AVERAGE(Table1[[#This Row],[^ Velocity ft/s]],Table1[[#This Row],[// Velocity ft/s]])</f>
        <v>#DIV/0!</v>
      </c>
    </row>
    <row r="499" spans="1:14" x14ac:dyDescent="0.3">
      <c r="B499" s="42" t="e">
        <f t="shared" si="7"/>
        <v>#VALUE!</v>
      </c>
      <c r="E499" s="67" t="e">
        <f>(Table1[[#This Row],[Core Diameter (in.)]]/Table1[[#This Row],[tp (ms) ^ to line (150 kHz)]])*10^6/12</f>
        <v>#DIV/0!</v>
      </c>
      <c r="G499" s="67" t="e">
        <f>(Table1[[#This Row],[Core Diameter (in.)]]/Table1[[#This Row],[tp (ms) // to line (150 kHz)]])*10^6/12</f>
        <v>#DIV/0!</v>
      </c>
      <c r="H499" s="67" t="e">
        <f>AVERAGE(Table1[[#This Row],[^ Velocity ft/s]],Table1[[#This Row],[// Velocity ft/s]])</f>
        <v>#DIV/0!</v>
      </c>
    </row>
    <row r="500" spans="1:14" s="12" customFormat="1" x14ac:dyDescent="0.3">
      <c r="A500" s="1"/>
      <c r="B500" s="42" t="e">
        <f t="shared" si="7"/>
        <v>#VALUE!</v>
      </c>
      <c r="C500" s="2"/>
      <c r="D500" s="6"/>
      <c r="E500" s="67" t="e">
        <f>(Table1[[#This Row],[Core Diameter (in.)]]/Table1[[#This Row],[tp (ms) ^ to line (150 kHz)]])*10^6/12</f>
        <v>#DIV/0!</v>
      </c>
      <c r="F500" s="67"/>
      <c r="G500" s="67" t="e">
        <f>(Table1[[#This Row],[Core Diameter (in.)]]/Table1[[#This Row],[tp (ms) // to line (150 kHz)]])*10^6/12</f>
        <v>#DIV/0!</v>
      </c>
      <c r="H500" s="67" t="e">
        <f>AVERAGE(Table1[[#This Row],[^ Velocity ft/s]],Table1[[#This Row],[// Velocity ft/s]])</f>
        <v>#DIV/0!</v>
      </c>
      <c r="I500" s="1"/>
      <c r="J500" s="1"/>
      <c r="K500" s="1"/>
      <c r="L500" s="1"/>
      <c r="M500" s="11"/>
      <c r="N500" s="1"/>
    </row>
    <row r="501" spans="1:14" x14ac:dyDescent="0.3">
      <c r="B501" s="42" t="e">
        <f t="shared" si="7"/>
        <v>#VALUE!</v>
      </c>
      <c r="E501" s="67" t="e">
        <f>(Table1[[#This Row],[Core Diameter (in.)]]/Table1[[#This Row],[tp (ms) ^ to line (150 kHz)]])*10^6/12</f>
        <v>#DIV/0!</v>
      </c>
      <c r="G501" s="67" t="e">
        <f>(Table1[[#This Row],[Core Diameter (in.)]]/Table1[[#This Row],[tp (ms) // to line (150 kHz)]])*10^6/12</f>
        <v>#DIV/0!</v>
      </c>
      <c r="H501" s="67" t="e">
        <f>AVERAGE(Table1[[#This Row],[^ Velocity ft/s]],Table1[[#This Row],[// Velocity ft/s]])</f>
        <v>#DIV/0!</v>
      </c>
    </row>
    <row r="502" spans="1:14" x14ac:dyDescent="0.3">
      <c r="B502" s="42" t="e">
        <f t="shared" si="7"/>
        <v>#VALUE!</v>
      </c>
      <c r="E502" s="67" t="e">
        <f>(Table1[[#This Row],[Core Diameter (in.)]]/Table1[[#This Row],[tp (ms) ^ to line (150 kHz)]])*10^6/12</f>
        <v>#DIV/0!</v>
      </c>
      <c r="G502" s="67" t="e">
        <f>(Table1[[#This Row],[Core Diameter (in.)]]/Table1[[#This Row],[tp (ms) // to line (150 kHz)]])*10^6/12</f>
        <v>#DIV/0!</v>
      </c>
      <c r="H502" s="67" t="e">
        <f>AVERAGE(Table1[[#This Row],[^ Velocity ft/s]],Table1[[#This Row],[// Velocity ft/s]])</f>
        <v>#DIV/0!</v>
      </c>
    </row>
    <row r="503" spans="1:14" x14ac:dyDescent="0.3">
      <c r="B503" s="42" t="e">
        <f t="shared" si="7"/>
        <v>#VALUE!</v>
      </c>
      <c r="E503" s="67" t="e">
        <f>(Table1[[#This Row],[Core Diameter (in.)]]/Table1[[#This Row],[tp (ms) ^ to line (150 kHz)]])*10^6/12</f>
        <v>#DIV/0!</v>
      </c>
      <c r="G503" s="67" t="e">
        <f>(Table1[[#This Row],[Core Diameter (in.)]]/Table1[[#This Row],[tp (ms) // to line (150 kHz)]])*10^6/12</f>
        <v>#DIV/0!</v>
      </c>
      <c r="H503" s="67" t="e">
        <f>AVERAGE(Table1[[#This Row],[^ Velocity ft/s]],Table1[[#This Row],[// Velocity ft/s]])</f>
        <v>#DIV/0!</v>
      </c>
    </row>
    <row r="504" spans="1:14" x14ac:dyDescent="0.3">
      <c r="B504" s="42" t="e">
        <f t="shared" si="7"/>
        <v>#VALUE!</v>
      </c>
      <c r="E504" s="67" t="e">
        <f>(Table1[[#This Row],[Core Diameter (in.)]]/Table1[[#This Row],[tp (ms) ^ to line (150 kHz)]])*10^6/12</f>
        <v>#DIV/0!</v>
      </c>
      <c r="G504" s="67" t="e">
        <f>(Table1[[#This Row],[Core Diameter (in.)]]/Table1[[#This Row],[tp (ms) // to line (150 kHz)]])*10^6/12</f>
        <v>#DIV/0!</v>
      </c>
      <c r="H504" s="67" t="e">
        <f>AVERAGE(Table1[[#This Row],[^ Velocity ft/s]],Table1[[#This Row],[// Velocity ft/s]])</f>
        <v>#DIV/0!</v>
      </c>
    </row>
    <row r="505" spans="1:14" x14ac:dyDescent="0.3">
      <c r="B505" s="42" t="e">
        <f t="shared" si="7"/>
        <v>#VALUE!</v>
      </c>
      <c r="E505" s="67" t="e">
        <f>(Table1[[#This Row],[Core Diameter (in.)]]/Table1[[#This Row],[tp (ms) ^ to line (150 kHz)]])*10^6/12</f>
        <v>#DIV/0!</v>
      </c>
      <c r="G505" s="67" t="e">
        <f>(Table1[[#This Row],[Core Diameter (in.)]]/Table1[[#This Row],[tp (ms) // to line (150 kHz)]])*10^6/12</f>
        <v>#DIV/0!</v>
      </c>
      <c r="H505" s="67" t="e">
        <f>AVERAGE(Table1[[#This Row],[^ Velocity ft/s]],Table1[[#This Row],[// Velocity ft/s]])</f>
        <v>#DIV/0!</v>
      </c>
    </row>
    <row r="506" spans="1:14" x14ac:dyDescent="0.3">
      <c r="B506" s="42" t="e">
        <f t="shared" si="7"/>
        <v>#VALUE!</v>
      </c>
      <c r="E506" s="67" t="e">
        <f>(Table1[[#This Row],[Core Diameter (in.)]]/Table1[[#This Row],[tp (ms) ^ to line (150 kHz)]])*10^6/12</f>
        <v>#DIV/0!</v>
      </c>
      <c r="G506" s="67" t="e">
        <f>(Table1[[#This Row],[Core Diameter (in.)]]/Table1[[#This Row],[tp (ms) // to line (150 kHz)]])*10^6/12</f>
        <v>#DIV/0!</v>
      </c>
      <c r="H506" s="67" t="e">
        <f>AVERAGE(Table1[[#This Row],[^ Velocity ft/s]],Table1[[#This Row],[// Velocity ft/s]])</f>
        <v>#DIV/0!</v>
      </c>
    </row>
    <row r="507" spans="1:14" x14ac:dyDescent="0.3">
      <c r="B507" s="42" t="e">
        <f t="shared" si="7"/>
        <v>#VALUE!</v>
      </c>
      <c r="E507" s="67" t="e">
        <f>(Table1[[#This Row],[Core Diameter (in.)]]/Table1[[#This Row],[tp (ms) ^ to line (150 kHz)]])*10^6/12</f>
        <v>#DIV/0!</v>
      </c>
      <c r="G507" s="67" t="e">
        <f>(Table1[[#This Row],[Core Diameter (in.)]]/Table1[[#This Row],[tp (ms) // to line (150 kHz)]])*10^6/12</f>
        <v>#DIV/0!</v>
      </c>
      <c r="H507" s="67" t="e">
        <f>AVERAGE(Table1[[#This Row],[^ Velocity ft/s]],Table1[[#This Row],[// Velocity ft/s]])</f>
        <v>#DIV/0!</v>
      </c>
    </row>
    <row r="508" spans="1:14" x14ac:dyDescent="0.3">
      <c r="B508" s="42" t="e">
        <f t="shared" si="7"/>
        <v>#VALUE!</v>
      </c>
      <c r="E508" s="67" t="e">
        <f>(Table1[[#This Row],[Core Diameter (in.)]]/Table1[[#This Row],[tp (ms) ^ to line (150 kHz)]])*10^6/12</f>
        <v>#DIV/0!</v>
      </c>
      <c r="G508" s="67" t="e">
        <f>(Table1[[#This Row],[Core Diameter (in.)]]/Table1[[#This Row],[tp (ms) // to line (150 kHz)]])*10^6/12</f>
        <v>#DIV/0!</v>
      </c>
      <c r="H508" s="67" t="e">
        <f>AVERAGE(Table1[[#This Row],[^ Velocity ft/s]],Table1[[#This Row],[// Velocity ft/s]])</f>
        <v>#DIV/0!</v>
      </c>
    </row>
    <row r="509" spans="1:14" x14ac:dyDescent="0.3">
      <c r="B509" s="42" t="e">
        <f t="shared" si="7"/>
        <v>#VALUE!</v>
      </c>
      <c r="E509" s="67" t="e">
        <f>(Table1[[#This Row],[Core Diameter (in.)]]/Table1[[#This Row],[tp (ms) ^ to line (150 kHz)]])*10^6/12</f>
        <v>#DIV/0!</v>
      </c>
      <c r="G509" s="67" t="e">
        <f>(Table1[[#This Row],[Core Diameter (in.)]]/Table1[[#This Row],[tp (ms) // to line (150 kHz)]])*10^6/12</f>
        <v>#DIV/0!</v>
      </c>
      <c r="H509" s="67" t="e">
        <f>AVERAGE(Table1[[#This Row],[^ Velocity ft/s]],Table1[[#This Row],[// Velocity ft/s]])</f>
        <v>#DIV/0!</v>
      </c>
    </row>
    <row r="510" spans="1:14" x14ac:dyDescent="0.3">
      <c r="B510" s="42" t="e">
        <f t="shared" si="7"/>
        <v>#VALUE!</v>
      </c>
      <c r="E510" s="67" t="e">
        <f>(Table1[[#This Row],[Core Diameter (in.)]]/Table1[[#This Row],[tp (ms) ^ to line (150 kHz)]])*10^6/12</f>
        <v>#DIV/0!</v>
      </c>
      <c r="G510" s="67" t="e">
        <f>(Table1[[#This Row],[Core Diameter (in.)]]/Table1[[#This Row],[tp (ms) // to line (150 kHz)]])*10^6/12</f>
        <v>#DIV/0!</v>
      </c>
      <c r="H510" s="67" t="e">
        <f>AVERAGE(Table1[[#This Row],[^ Velocity ft/s]],Table1[[#This Row],[// Velocity ft/s]])</f>
        <v>#DIV/0!</v>
      </c>
    </row>
    <row r="511" spans="1:14" x14ac:dyDescent="0.3">
      <c r="B511" s="42" t="e">
        <f t="shared" si="7"/>
        <v>#VALUE!</v>
      </c>
      <c r="E511" s="67" t="e">
        <f>(Table1[[#This Row],[Core Diameter (in.)]]/Table1[[#This Row],[tp (ms) ^ to line (150 kHz)]])*10^6/12</f>
        <v>#DIV/0!</v>
      </c>
      <c r="G511" s="67" t="e">
        <f>(Table1[[#This Row],[Core Diameter (in.)]]/Table1[[#This Row],[tp (ms) // to line (150 kHz)]])*10^6/12</f>
        <v>#DIV/0!</v>
      </c>
      <c r="H511" s="67" t="e">
        <f>AVERAGE(Table1[[#This Row],[^ Velocity ft/s]],Table1[[#This Row],[// Velocity ft/s]])</f>
        <v>#DIV/0!</v>
      </c>
    </row>
    <row r="512" spans="1:14" x14ac:dyDescent="0.3">
      <c r="B512" s="42" t="e">
        <f t="shared" si="7"/>
        <v>#VALUE!</v>
      </c>
      <c r="E512" s="67" t="e">
        <f>(Table1[[#This Row],[Core Diameter (in.)]]/Table1[[#This Row],[tp (ms) ^ to line (150 kHz)]])*10^6/12</f>
        <v>#DIV/0!</v>
      </c>
      <c r="G512" s="67" t="e">
        <f>(Table1[[#This Row],[Core Diameter (in.)]]/Table1[[#This Row],[tp (ms) // to line (150 kHz)]])*10^6/12</f>
        <v>#DIV/0!</v>
      </c>
      <c r="H512" s="67" t="e">
        <f>AVERAGE(Table1[[#This Row],[^ Velocity ft/s]],Table1[[#This Row],[// Velocity ft/s]])</f>
        <v>#DIV/0!</v>
      </c>
    </row>
    <row r="513" spans="1:14" x14ac:dyDescent="0.3">
      <c r="B513" s="42" t="e">
        <f t="shared" si="7"/>
        <v>#VALUE!</v>
      </c>
      <c r="E513" s="67" t="e">
        <f>(Table1[[#This Row],[Core Diameter (in.)]]/Table1[[#This Row],[tp (ms) ^ to line (150 kHz)]])*10^6/12</f>
        <v>#DIV/0!</v>
      </c>
      <c r="G513" s="67" t="e">
        <f>(Table1[[#This Row],[Core Diameter (in.)]]/Table1[[#This Row],[tp (ms) // to line (150 kHz)]])*10^6/12</f>
        <v>#DIV/0!</v>
      </c>
      <c r="H513" s="67" t="e">
        <f>AVERAGE(Table1[[#This Row],[^ Velocity ft/s]],Table1[[#This Row],[// Velocity ft/s]])</f>
        <v>#DIV/0!</v>
      </c>
    </row>
    <row r="514" spans="1:14" x14ac:dyDescent="0.3">
      <c r="B514" s="42" t="e">
        <f t="shared" ref="B514:B577" si="8">--LEFT(A514,SEARCH("'",A514)-1)+IF( ISNUMBER(SEARCH("""",A514)),--MID(A514,SEARCH("'",A514)+1,SEARCH("""",A514)-SEARCH("'",A514)-1)/12)</f>
        <v>#VALUE!</v>
      </c>
      <c r="E514" s="67" t="e">
        <f>(Table1[[#This Row],[Core Diameter (in.)]]/Table1[[#This Row],[tp (ms) ^ to line (150 kHz)]])*10^6/12</f>
        <v>#DIV/0!</v>
      </c>
      <c r="G514" s="67" t="e">
        <f>(Table1[[#This Row],[Core Diameter (in.)]]/Table1[[#This Row],[tp (ms) // to line (150 kHz)]])*10^6/12</f>
        <v>#DIV/0!</v>
      </c>
      <c r="H514" s="67" t="e">
        <f>AVERAGE(Table1[[#This Row],[^ Velocity ft/s]],Table1[[#This Row],[// Velocity ft/s]])</f>
        <v>#DIV/0!</v>
      </c>
    </row>
    <row r="515" spans="1:14" x14ac:dyDescent="0.3">
      <c r="B515" s="42" t="e">
        <f t="shared" si="8"/>
        <v>#VALUE!</v>
      </c>
      <c r="E515" s="67" t="e">
        <f>(Table1[[#This Row],[Core Diameter (in.)]]/Table1[[#This Row],[tp (ms) ^ to line (150 kHz)]])*10^6/12</f>
        <v>#DIV/0!</v>
      </c>
      <c r="G515" s="67" t="e">
        <f>(Table1[[#This Row],[Core Diameter (in.)]]/Table1[[#This Row],[tp (ms) // to line (150 kHz)]])*10^6/12</f>
        <v>#DIV/0!</v>
      </c>
      <c r="H515" s="67" t="e">
        <f>AVERAGE(Table1[[#This Row],[^ Velocity ft/s]],Table1[[#This Row],[// Velocity ft/s]])</f>
        <v>#DIV/0!</v>
      </c>
      <c r="N515" s="56"/>
    </row>
    <row r="516" spans="1:14" x14ac:dyDescent="0.3">
      <c r="B516" s="42" t="e">
        <f t="shared" si="8"/>
        <v>#VALUE!</v>
      </c>
      <c r="E516" s="67" t="e">
        <f>(Table1[[#This Row],[Core Diameter (in.)]]/Table1[[#This Row],[tp (ms) ^ to line (150 kHz)]])*10^6/12</f>
        <v>#DIV/0!</v>
      </c>
      <c r="G516" s="67" t="e">
        <f>(Table1[[#This Row],[Core Diameter (in.)]]/Table1[[#This Row],[tp (ms) // to line (150 kHz)]])*10^6/12</f>
        <v>#DIV/0!</v>
      </c>
      <c r="H516" s="67" t="e">
        <f>AVERAGE(Table1[[#This Row],[^ Velocity ft/s]],Table1[[#This Row],[// Velocity ft/s]])</f>
        <v>#DIV/0!</v>
      </c>
      <c r="N516" s="56"/>
    </row>
    <row r="517" spans="1:14" x14ac:dyDescent="0.3">
      <c r="B517" s="42" t="e">
        <f t="shared" si="8"/>
        <v>#VALUE!</v>
      </c>
      <c r="E517" s="67" t="e">
        <f>(Table1[[#This Row],[Core Diameter (in.)]]/Table1[[#This Row],[tp (ms) ^ to line (150 kHz)]])*10^6/12</f>
        <v>#DIV/0!</v>
      </c>
      <c r="G517" s="67" t="e">
        <f>(Table1[[#This Row],[Core Diameter (in.)]]/Table1[[#This Row],[tp (ms) // to line (150 kHz)]])*10^6/12</f>
        <v>#DIV/0!</v>
      </c>
      <c r="H517" s="67" t="e">
        <f>AVERAGE(Table1[[#This Row],[^ Velocity ft/s]],Table1[[#This Row],[// Velocity ft/s]])</f>
        <v>#DIV/0!</v>
      </c>
      <c r="N517" s="56"/>
    </row>
    <row r="518" spans="1:14" s="12" customFormat="1" x14ac:dyDescent="0.3">
      <c r="A518" s="1"/>
      <c r="B518" s="42" t="e">
        <f t="shared" si="8"/>
        <v>#VALUE!</v>
      </c>
      <c r="C518" s="2"/>
      <c r="D518" s="6"/>
      <c r="E518" s="67" t="e">
        <f>(Table1[[#This Row],[Core Diameter (in.)]]/Table1[[#This Row],[tp (ms) ^ to line (150 kHz)]])*10^6/12</f>
        <v>#DIV/0!</v>
      </c>
      <c r="F518" s="67"/>
      <c r="G518" s="67" t="e">
        <f>(Table1[[#This Row],[Core Diameter (in.)]]/Table1[[#This Row],[tp (ms) // to line (150 kHz)]])*10^6/12</f>
        <v>#DIV/0!</v>
      </c>
      <c r="H518" s="67" t="e">
        <f>AVERAGE(Table1[[#This Row],[^ Velocity ft/s]],Table1[[#This Row],[// Velocity ft/s]])</f>
        <v>#DIV/0!</v>
      </c>
      <c r="I518" s="1"/>
      <c r="J518" s="1"/>
      <c r="K518" s="1"/>
      <c r="L518" s="1"/>
      <c r="M518" s="11"/>
      <c r="N518" s="56"/>
    </row>
    <row r="519" spans="1:14" x14ac:dyDescent="0.3">
      <c r="B519" s="42" t="e">
        <f t="shared" si="8"/>
        <v>#VALUE!</v>
      </c>
      <c r="E519" s="67" t="e">
        <f>(Table1[[#This Row],[Core Diameter (in.)]]/Table1[[#This Row],[tp (ms) ^ to line (150 kHz)]])*10^6/12</f>
        <v>#DIV/0!</v>
      </c>
      <c r="G519" s="67" t="e">
        <f>(Table1[[#This Row],[Core Diameter (in.)]]/Table1[[#This Row],[tp (ms) // to line (150 kHz)]])*10^6/12</f>
        <v>#DIV/0!</v>
      </c>
      <c r="H519" s="67" t="e">
        <f>AVERAGE(Table1[[#This Row],[^ Velocity ft/s]],Table1[[#This Row],[// Velocity ft/s]])</f>
        <v>#DIV/0!</v>
      </c>
      <c r="N519" s="56"/>
    </row>
    <row r="520" spans="1:14" x14ac:dyDescent="0.3">
      <c r="B520" s="42" t="e">
        <f t="shared" si="8"/>
        <v>#VALUE!</v>
      </c>
      <c r="E520" s="67" t="e">
        <f>(Table1[[#This Row],[Core Diameter (in.)]]/Table1[[#This Row],[tp (ms) ^ to line (150 kHz)]])*10^6/12</f>
        <v>#DIV/0!</v>
      </c>
      <c r="G520" s="67" t="e">
        <f>(Table1[[#This Row],[Core Diameter (in.)]]/Table1[[#This Row],[tp (ms) // to line (150 kHz)]])*10^6/12</f>
        <v>#DIV/0!</v>
      </c>
      <c r="H520" s="67" t="e">
        <f>AVERAGE(Table1[[#This Row],[^ Velocity ft/s]],Table1[[#This Row],[// Velocity ft/s]])</f>
        <v>#DIV/0!</v>
      </c>
      <c r="N520" s="56"/>
    </row>
    <row r="521" spans="1:14" x14ac:dyDescent="0.3">
      <c r="B521" s="42" t="e">
        <f t="shared" si="8"/>
        <v>#VALUE!</v>
      </c>
      <c r="E521" s="67" t="e">
        <f>(Table1[[#This Row],[Core Diameter (in.)]]/Table1[[#This Row],[tp (ms) ^ to line (150 kHz)]])*10^6/12</f>
        <v>#DIV/0!</v>
      </c>
      <c r="G521" s="67" t="e">
        <f>(Table1[[#This Row],[Core Diameter (in.)]]/Table1[[#This Row],[tp (ms) // to line (150 kHz)]])*10^6/12</f>
        <v>#DIV/0!</v>
      </c>
      <c r="H521" s="67" t="e">
        <f>AVERAGE(Table1[[#This Row],[^ Velocity ft/s]],Table1[[#This Row],[// Velocity ft/s]])</f>
        <v>#DIV/0!</v>
      </c>
      <c r="N521" s="56"/>
    </row>
    <row r="522" spans="1:14" x14ac:dyDescent="0.3">
      <c r="B522" s="42" t="e">
        <f t="shared" si="8"/>
        <v>#VALUE!</v>
      </c>
      <c r="E522" s="67" t="e">
        <f>(Table1[[#This Row],[Core Diameter (in.)]]/Table1[[#This Row],[tp (ms) ^ to line (150 kHz)]])*10^6/12</f>
        <v>#DIV/0!</v>
      </c>
      <c r="G522" s="67" t="e">
        <f>(Table1[[#This Row],[Core Diameter (in.)]]/Table1[[#This Row],[tp (ms) // to line (150 kHz)]])*10^6/12</f>
        <v>#DIV/0!</v>
      </c>
      <c r="H522" s="67" t="e">
        <f>AVERAGE(Table1[[#This Row],[^ Velocity ft/s]],Table1[[#This Row],[// Velocity ft/s]])</f>
        <v>#DIV/0!</v>
      </c>
      <c r="N522" s="56"/>
    </row>
    <row r="523" spans="1:14" x14ac:dyDescent="0.3">
      <c r="B523" s="42" t="e">
        <f t="shared" si="8"/>
        <v>#VALUE!</v>
      </c>
      <c r="E523" s="67" t="e">
        <f>(Table1[[#This Row],[Core Diameter (in.)]]/Table1[[#This Row],[tp (ms) ^ to line (150 kHz)]])*10^6/12</f>
        <v>#DIV/0!</v>
      </c>
      <c r="G523" s="67" t="e">
        <f>(Table1[[#This Row],[Core Diameter (in.)]]/Table1[[#This Row],[tp (ms) // to line (150 kHz)]])*10^6/12</f>
        <v>#DIV/0!</v>
      </c>
      <c r="H523" s="67" t="e">
        <f>AVERAGE(Table1[[#This Row],[^ Velocity ft/s]],Table1[[#This Row],[// Velocity ft/s]])</f>
        <v>#DIV/0!</v>
      </c>
      <c r="N523" s="56"/>
    </row>
    <row r="524" spans="1:14" x14ac:dyDescent="0.3">
      <c r="B524" s="42" t="e">
        <f t="shared" si="8"/>
        <v>#VALUE!</v>
      </c>
      <c r="E524" s="67" t="e">
        <f>(Table1[[#This Row],[Core Diameter (in.)]]/Table1[[#This Row],[tp (ms) ^ to line (150 kHz)]])*10^6/12</f>
        <v>#DIV/0!</v>
      </c>
      <c r="G524" s="67" t="e">
        <f>(Table1[[#This Row],[Core Diameter (in.)]]/Table1[[#This Row],[tp (ms) // to line (150 kHz)]])*10^6/12</f>
        <v>#DIV/0!</v>
      </c>
      <c r="H524" s="67" t="e">
        <f>AVERAGE(Table1[[#This Row],[^ Velocity ft/s]],Table1[[#This Row],[// Velocity ft/s]])</f>
        <v>#DIV/0!</v>
      </c>
      <c r="N524" s="56"/>
    </row>
    <row r="525" spans="1:14" x14ac:dyDescent="0.3">
      <c r="B525" s="42" t="e">
        <f t="shared" si="8"/>
        <v>#VALUE!</v>
      </c>
      <c r="E525" s="67" t="e">
        <f>(Table1[[#This Row],[Core Diameter (in.)]]/Table1[[#This Row],[tp (ms) ^ to line (150 kHz)]])*10^6/12</f>
        <v>#DIV/0!</v>
      </c>
      <c r="G525" s="67" t="e">
        <f>(Table1[[#This Row],[Core Diameter (in.)]]/Table1[[#This Row],[tp (ms) // to line (150 kHz)]])*10^6/12</f>
        <v>#DIV/0!</v>
      </c>
      <c r="H525" s="67" t="e">
        <f>AVERAGE(Table1[[#This Row],[^ Velocity ft/s]],Table1[[#This Row],[// Velocity ft/s]])</f>
        <v>#DIV/0!</v>
      </c>
      <c r="N525" s="56"/>
    </row>
    <row r="526" spans="1:14" x14ac:dyDescent="0.3">
      <c r="B526" s="42" t="e">
        <f t="shared" si="8"/>
        <v>#VALUE!</v>
      </c>
      <c r="E526" s="67" t="e">
        <f>(Table1[[#This Row],[Core Diameter (in.)]]/Table1[[#This Row],[tp (ms) ^ to line (150 kHz)]])*10^6/12</f>
        <v>#DIV/0!</v>
      </c>
      <c r="G526" s="67" t="e">
        <f>(Table1[[#This Row],[Core Diameter (in.)]]/Table1[[#This Row],[tp (ms) // to line (150 kHz)]])*10^6/12</f>
        <v>#DIV/0!</v>
      </c>
      <c r="H526" s="67" t="e">
        <f>AVERAGE(Table1[[#This Row],[^ Velocity ft/s]],Table1[[#This Row],[// Velocity ft/s]])</f>
        <v>#DIV/0!</v>
      </c>
      <c r="N526" s="56"/>
    </row>
    <row r="527" spans="1:14" x14ac:dyDescent="0.3">
      <c r="B527" s="42" t="e">
        <f t="shared" si="8"/>
        <v>#VALUE!</v>
      </c>
      <c r="E527" s="67" t="e">
        <f>(Table1[[#This Row],[Core Diameter (in.)]]/Table1[[#This Row],[tp (ms) ^ to line (150 kHz)]])*10^6/12</f>
        <v>#DIV/0!</v>
      </c>
      <c r="G527" s="67" t="e">
        <f>(Table1[[#This Row],[Core Diameter (in.)]]/Table1[[#This Row],[tp (ms) // to line (150 kHz)]])*10^6/12</f>
        <v>#DIV/0!</v>
      </c>
      <c r="H527" s="67" t="e">
        <f>AVERAGE(Table1[[#This Row],[^ Velocity ft/s]],Table1[[#This Row],[// Velocity ft/s]])</f>
        <v>#DIV/0!</v>
      </c>
      <c r="N527" s="56"/>
    </row>
    <row r="528" spans="1:14" x14ac:dyDescent="0.3">
      <c r="B528" s="42" t="e">
        <f t="shared" si="8"/>
        <v>#VALUE!</v>
      </c>
      <c r="E528" s="67" t="e">
        <f>(Table1[[#This Row],[Core Diameter (in.)]]/Table1[[#This Row],[tp (ms) ^ to line (150 kHz)]])*10^6/12</f>
        <v>#DIV/0!</v>
      </c>
      <c r="G528" s="67" t="e">
        <f>(Table1[[#This Row],[Core Diameter (in.)]]/Table1[[#This Row],[tp (ms) // to line (150 kHz)]])*10^6/12</f>
        <v>#DIV/0!</v>
      </c>
      <c r="H528" s="67" t="e">
        <f>AVERAGE(Table1[[#This Row],[^ Velocity ft/s]],Table1[[#This Row],[// Velocity ft/s]])</f>
        <v>#DIV/0!</v>
      </c>
      <c r="N528" s="56"/>
    </row>
    <row r="529" spans="1:14" x14ac:dyDescent="0.3">
      <c r="B529" s="42" t="e">
        <f t="shared" si="8"/>
        <v>#VALUE!</v>
      </c>
      <c r="E529" s="67" t="e">
        <f>(Table1[[#This Row],[Core Diameter (in.)]]/Table1[[#This Row],[tp (ms) ^ to line (150 kHz)]])*10^6/12</f>
        <v>#DIV/0!</v>
      </c>
      <c r="G529" s="67" t="e">
        <f>(Table1[[#This Row],[Core Diameter (in.)]]/Table1[[#This Row],[tp (ms) // to line (150 kHz)]])*10^6/12</f>
        <v>#DIV/0!</v>
      </c>
      <c r="H529" s="67" t="e">
        <f>AVERAGE(Table1[[#This Row],[^ Velocity ft/s]],Table1[[#This Row],[// Velocity ft/s]])</f>
        <v>#DIV/0!</v>
      </c>
      <c r="N529" s="56"/>
    </row>
    <row r="530" spans="1:14" x14ac:dyDescent="0.3">
      <c r="B530" s="42" t="e">
        <f t="shared" si="8"/>
        <v>#VALUE!</v>
      </c>
      <c r="E530" s="67" t="e">
        <f>(Table1[[#This Row],[Core Diameter (in.)]]/Table1[[#This Row],[tp (ms) ^ to line (150 kHz)]])*10^6/12</f>
        <v>#DIV/0!</v>
      </c>
      <c r="G530" s="67" t="e">
        <f>(Table1[[#This Row],[Core Diameter (in.)]]/Table1[[#This Row],[tp (ms) // to line (150 kHz)]])*10^6/12</f>
        <v>#DIV/0!</v>
      </c>
      <c r="H530" s="67" t="e">
        <f>AVERAGE(Table1[[#This Row],[^ Velocity ft/s]],Table1[[#This Row],[// Velocity ft/s]])</f>
        <v>#DIV/0!</v>
      </c>
      <c r="N530" s="56"/>
    </row>
    <row r="531" spans="1:14" x14ac:dyDescent="0.3">
      <c r="B531" s="42" t="e">
        <f t="shared" si="8"/>
        <v>#VALUE!</v>
      </c>
      <c r="E531" s="67" t="e">
        <f>(Table1[[#This Row],[Core Diameter (in.)]]/Table1[[#This Row],[tp (ms) ^ to line (150 kHz)]])*10^6/12</f>
        <v>#DIV/0!</v>
      </c>
      <c r="G531" s="67" t="e">
        <f>(Table1[[#This Row],[Core Diameter (in.)]]/Table1[[#This Row],[tp (ms) // to line (150 kHz)]])*10^6/12</f>
        <v>#DIV/0!</v>
      </c>
      <c r="H531" s="67" t="e">
        <f>AVERAGE(Table1[[#This Row],[^ Velocity ft/s]],Table1[[#This Row],[// Velocity ft/s]])</f>
        <v>#DIV/0!</v>
      </c>
      <c r="N531" s="56"/>
    </row>
    <row r="532" spans="1:14" x14ac:dyDescent="0.3">
      <c r="B532" s="42" t="e">
        <f t="shared" si="8"/>
        <v>#VALUE!</v>
      </c>
      <c r="E532" s="67" t="e">
        <f>(Table1[[#This Row],[Core Diameter (in.)]]/Table1[[#This Row],[tp (ms) ^ to line (150 kHz)]])*10^6/12</f>
        <v>#DIV/0!</v>
      </c>
      <c r="G532" s="67" t="e">
        <f>(Table1[[#This Row],[Core Diameter (in.)]]/Table1[[#This Row],[tp (ms) // to line (150 kHz)]])*10^6/12</f>
        <v>#DIV/0!</v>
      </c>
      <c r="H532" s="67" t="e">
        <f>AVERAGE(Table1[[#This Row],[^ Velocity ft/s]],Table1[[#This Row],[// Velocity ft/s]])</f>
        <v>#DIV/0!</v>
      </c>
      <c r="N532" s="56"/>
    </row>
    <row r="533" spans="1:14" x14ac:dyDescent="0.3">
      <c r="B533" s="42" t="e">
        <f t="shared" si="8"/>
        <v>#VALUE!</v>
      </c>
      <c r="E533" s="67" t="e">
        <f>(Table1[[#This Row],[Core Diameter (in.)]]/Table1[[#This Row],[tp (ms) ^ to line (150 kHz)]])*10^6/12</f>
        <v>#DIV/0!</v>
      </c>
      <c r="G533" s="67" t="e">
        <f>(Table1[[#This Row],[Core Diameter (in.)]]/Table1[[#This Row],[tp (ms) // to line (150 kHz)]])*10^6/12</f>
        <v>#DIV/0!</v>
      </c>
      <c r="H533" s="67" t="e">
        <f>AVERAGE(Table1[[#This Row],[^ Velocity ft/s]],Table1[[#This Row],[// Velocity ft/s]])</f>
        <v>#DIV/0!</v>
      </c>
      <c r="N533" s="56"/>
    </row>
    <row r="534" spans="1:14" x14ac:dyDescent="0.3">
      <c r="B534" s="42" t="e">
        <f t="shared" si="8"/>
        <v>#VALUE!</v>
      </c>
      <c r="E534" s="67" t="e">
        <f>(Table1[[#This Row],[Core Diameter (in.)]]/Table1[[#This Row],[tp (ms) ^ to line (150 kHz)]])*10^6/12</f>
        <v>#DIV/0!</v>
      </c>
      <c r="G534" s="67" t="e">
        <f>(Table1[[#This Row],[Core Diameter (in.)]]/Table1[[#This Row],[tp (ms) // to line (150 kHz)]])*10^6/12</f>
        <v>#DIV/0!</v>
      </c>
      <c r="H534" s="67" t="e">
        <f>AVERAGE(Table1[[#This Row],[^ Velocity ft/s]],Table1[[#This Row],[// Velocity ft/s]])</f>
        <v>#DIV/0!</v>
      </c>
      <c r="N534" s="56"/>
    </row>
    <row r="535" spans="1:14" x14ac:dyDescent="0.3">
      <c r="B535" s="42" t="e">
        <f t="shared" si="8"/>
        <v>#VALUE!</v>
      </c>
      <c r="E535" s="67" t="e">
        <f>(Table1[[#This Row],[Core Diameter (in.)]]/Table1[[#This Row],[tp (ms) ^ to line (150 kHz)]])*10^6/12</f>
        <v>#DIV/0!</v>
      </c>
      <c r="G535" s="67" t="e">
        <f>(Table1[[#This Row],[Core Diameter (in.)]]/Table1[[#This Row],[tp (ms) // to line (150 kHz)]])*10^6/12</f>
        <v>#DIV/0!</v>
      </c>
      <c r="H535" s="67" t="e">
        <f>AVERAGE(Table1[[#This Row],[^ Velocity ft/s]],Table1[[#This Row],[// Velocity ft/s]])</f>
        <v>#DIV/0!</v>
      </c>
      <c r="N535" s="56"/>
    </row>
    <row r="536" spans="1:14" x14ac:dyDescent="0.3">
      <c r="B536" s="42" t="e">
        <f t="shared" si="8"/>
        <v>#VALUE!</v>
      </c>
      <c r="E536" s="67" t="e">
        <f>(Table1[[#This Row],[Core Diameter (in.)]]/Table1[[#This Row],[tp (ms) ^ to line (150 kHz)]])*10^6/12</f>
        <v>#DIV/0!</v>
      </c>
      <c r="G536" s="67" t="e">
        <f>(Table1[[#This Row],[Core Diameter (in.)]]/Table1[[#This Row],[tp (ms) // to line (150 kHz)]])*10^6/12</f>
        <v>#DIV/0!</v>
      </c>
      <c r="H536" s="67" t="e">
        <f>AVERAGE(Table1[[#This Row],[^ Velocity ft/s]],Table1[[#This Row],[// Velocity ft/s]])</f>
        <v>#DIV/0!</v>
      </c>
      <c r="N536" s="56"/>
    </row>
    <row r="537" spans="1:14" s="12" customFormat="1" x14ac:dyDescent="0.3">
      <c r="A537" s="1"/>
      <c r="B537" s="42" t="e">
        <f t="shared" si="8"/>
        <v>#VALUE!</v>
      </c>
      <c r="C537" s="2"/>
      <c r="D537" s="6"/>
      <c r="E537" s="67" t="e">
        <f>(Table1[[#This Row],[Core Diameter (in.)]]/Table1[[#This Row],[tp (ms) ^ to line (150 kHz)]])*10^6/12</f>
        <v>#DIV/0!</v>
      </c>
      <c r="F537" s="67"/>
      <c r="G537" s="67" t="e">
        <f>(Table1[[#This Row],[Core Diameter (in.)]]/Table1[[#This Row],[tp (ms) // to line (150 kHz)]])*10^6/12</f>
        <v>#DIV/0!</v>
      </c>
      <c r="H537" s="67" t="e">
        <f>AVERAGE(Table1[[#This Row],[^ Velocity ft/s]],Table1[[#This Row],[// Velocity ft/s]])</f>
        <v>#DIV/0!</v>
      </c>
      <c r="I537" s="1"/>
      <c r="J537" s="1"/>
      <c r="K537" s="1"/>
      <c r="L537" s="1"/>
      <c r="M537" s="11"/>
      <c r="N537" s="56"/>
    </row>
    <row r="538" spans="1:14" x14ac:dyDescent="0.3">
      <c r="B538" s="42" t="e">
        <f t="shared" si="8"/>
        <v>#VALUE!</v>
      </c>
      <c r="E538" s="67" t="e">
        <f>(Table1[[#This Row],[Core Diameter (in.)]]/Table1[[#This Row],[tp (ms) ^ to line (150 kHz)]])*10^6/12</f>
        <v>#DIV/0!</v>
      </c>
      <c r="G538" s="67" t="e">
        <f>(Table1[[#This Row],[Core Diameter (in.)]]/Table1[[#This Row],[tp (ms) // to line (150 kHz)]])*10^6/12</f>
        <v>#DIV/0!</v>
      </c>
      <c r="H538" s="67" t="e">
        <f>AVERAGE(Table1[[#This Row],[^ Velocity ft/s]],Table1[[#This Row],[// Velocity ft/s]])</f>
        <v>#DIV/0!</v>
      </c>
      <c r="N538" s="56"/>
    </row>
    <row r="539" spans="1:14" x14ac:dyDescent="0.3">
      <c r="B539" s="42" t="e">
        <f t="shared" si="8"/>
        <v>#VALUE!</v>
      </c>
      <c r="E539" s="67" t="e">
        <f>(Table1[[#This Row],[Core Diameter (in.)]]/Table1[[#This Row],[tp (ms) ^ to line (150 kHz)]])*10^6/12</f>
        <v>#DIV/0!</v>
      </c>
      <c r="G539" s="67" t="e">
        <f>(Table1[[#This Row],[Core Diameter (in.)]]/Table1[[#This Row],[tp (ms) // to line (150 kHz)]])*10^6/12</f>
        <v>#DIV/0!</v>
      </c>
      <c r="H539" s="67" t="e">
        <f>AVERAGE(Table1[[#This Row],[^ Velocity ft/s]],Table1[[#This Row],[// Velocity ft/s]])</f>
        <v>#DIV/0!</v>
      </c>
      <c r="N539" s="56"/>
    </row>
    <row r="540" spans="1:14" x14ac:dyDescent="0.3">
      <c r="B540" s="42" t="e">
        <f t="shared" si="8"/>
        <v>#VALUE!</v>
      </c>
      <c r="E540" s="67" t="e">
        <f>(Table1[[#This Row],[Core Diameter (in.)]]/Table1[[#This Row],[tp (ms) ^ to line (150 kHz)]])*10^6/12</f>
        <v>#DIV/0!</v>
      </c>
      <c r="G540" s="67" t="e">
        <f>(Table1[[#This Row],[Core Diameter (in.)]]/Table1[[#This Row],[tp (ms) // to line (150 kHz)]])*10^6/12</f>
        <v>#DIV/0!</v>
      </c>
      <c r="H540" s="67" t="e">
        <f>AVERAGE(Table1[[#This Row],[^ Velocity ft/s]],Table1[[#This Row],[// Velocity ft/s]])</f>
        <v>#DIV/0!</v>
      </c>
      <c r="N540" s="56"/>
    </row>
    <row r="541" spans="1:14" x14ac:dyDescent="0.3">
      <c r="B541" s="42" t="e">
        <f t="shared" si="8"/>
        <v>#VALUE!</v>
      </c>
      <c r="E541" s="67" t="e">
        <f>(Table1[[#This Row],[Core Diameter (in.)]]/Table1[[#This Row],[tp (ms) ^ to line (150 kHz)]])*10^6/12</f>
        <v>#DIV/0!</v>
      </c>
      <c r="G541" s="67" t="e">
        <f>(Table1[[#This Row],[Core Diameter (in.)]]/Table1[[#This Row],[tp (ms) // to line (150 kHz)]])*10^6/12</f>
        <v>#DIV/0!</v>
      </c>
      <c r="H541" s="67" t="e">
        <f>AVERAGE(Table1[[#This Row],[^ Velocity ft/s]],Table1[[#This Row],[// Velocity ft/s]])</f>
        <v>#DIV/0!</v>
      </c>
      <c r="N541" s="56"/>
    </row>
    <row r="542" spans="1:14" x14ac:dyDescent="0.3">
      <c r="B542" s="42" t="e">
        <f t="shared" si="8"/>
        <v>#VALUE!</v>
      </c>
      <c r="E542" s="67" t="e">
        <f>(Table1[[#This Row],[Core Diameter (in.)]]/Table1[[#This Row],[tp (ms) ^ to line (150 kHz)]])*10^6/12</f>
        <v>#DIV/0!</v>
      </c>
      <c r="G542" s="67" t="e">
        <f>(Table1[[#This Row],[Core Diameter (in.)]]/Table1[[#This Row],[tp (ms) // to line (150 kHz)]])*10^6/12</f>
        <v>#DIV/0!</v>
      </c>
      <c r="H542" s="67" t="e">
        <f>AVERAGE(Table1[[#This Row],[^ Velocity ft/s]],Table1[[#This Row],[// Velocity ft/s]])</f>
        <v>#DIV/0!</v>
      </c>
      <c r="N542" s="56"/>
    </row>
    <row r="543" spans="1:14" x14ac:dyDescent="0.3">
      <c r="B543" s="42" t="e">
        <f t="shared" si="8"/>
        <v>#VALUE!</v>
      </c>
      <c r="E543" s="67" t="e">
        <f>(Table1[[#This Row],[Core Diameter (in.)]]/Table1[[#This Row],[tp (ms) ^ to line (150 kHz)]])*10^6/12</f>
        <v>#DIV/0!</v>
      </c>
      <c r="G543" s="67" t="e">
        <f>(Table1[[#This Row],[Core Diameter (in.)]]/Table1[[#This Row],[tp (ms) // to line (150 kHz)]])*10^6/12</f>
        <v>#DIV/0!</v>
      </c>
      <c r="H543" s="67" t="e">
        <f>AVERAGE(Table1[[#This Row],[^ Velocity ft/s]],Table1[[#This Row],[// Velocity ft/s]])</f>
        <v>#DIV/0!</v>
      </c>
      <c r="N543" s="56"/>
    </row>
    <row r="544" spans="1:14" x14ac:dyDescent="0.3">
      <c r="B544" s="42" t="e">
        <f t="shared" si="8"/>
        <v>#VALUE!</v>
      </c>
      <c r="E544" s="67" t="e">
        <f>(Table1[[#This Row],[Core Diameter (in.)]]/Table1[[#This Row],[tp (ms) ^ to line (150 kHz)]])*10^6/12</f>
        <v>#DIV/0!</v>
      </c>
      <c r="G544" s="67" t="e">
        <f>(Table1[[#This Row],[Core Diameter (in.)]]/Table1[[#This Row],[tp (ms) // to line (150 kHz)]])*10^6/12</f>
        <v>#DIV/0!</v>
      </c>
      <c r="H544" s="67" t="e">
        <f>AVERAGE(Table1[[#This Row],[^ Velocity ft/s]],Table1[[#This Row],[// Velocity ft/s]])</f>
        <v>#DIV/0!</v>
      </c>
      <c r="N544" s="56"/>
    </row>
    <row r="545" spans="1:14" x14ac:dyDescent="0.3">
      <c r="B545" s="42" t="e">
        <f t="shared" si="8"/>
        <v>#VALUE!</v>
      </c>
      <c r="E545" s="67" t="e">
        <f>(Table1[[#This Row],[Core Diameter (in.)]]/Table1[[#This Row],[tp (ms) ^ to line (150 kHz)]])*10^6/12</f>
        <v>#DIV/0!</v>
      </c>
      <c r="G545" s="67" t="e">
        <f>(Table1[[#This Row],[Core Diameter (in.)]]/Table1[[#This Row],[tp (ms) // to line (150 kHz)]])*10^6/12</f>
        <v>#DIV/0!</v>
      </c>
      <c r="H545" s="67" t="e">
        <f>AVERAGE(Table1[[#This Row],[^ Velocity ft/s]],Table1[[#This Row],[// Velocity ft/s]])</f>
        <v>#DIV/0!</v>
      </c>
      <c r="N545" s="56"/>
    </row>
    <row r="546" spans="1:14" x14ac:dyDescent="0.3">
      <c r="B546" s="42" t="e">
        <f t="shared" si="8"/>
        <v>#VALUE!</v>
      </c>
      <c r="E546" s="67" t="e">
        <f>(Table1[[#This Row],[Core Diameter (in.)]]/Table1[[#This Row],[tp (ms) ^ to line (150 kHz)]])*10^6/12</f>
        <v>#DIV/0!</v>
      </c>
      <c r="G546" s="67" t="e">
        <f>(Table1[[#This Row],[Core Diameter (in.)]]/Table1[[#This Row],[tp (ms) // to line (150 kHz)]])*10^6/12</f>
        <v>#DIV/0!</v>
      </c>
      <c r="H546" s="67" t="e">
        <f>AVERAGE(Table1[[#This Row],[^ Velocity ft/s]],Table1[[#This Row],[// Velocity ft/s]])</f>
        <v>#DIV/0!</v>
      </c>
      <c r="N546" s="56"/>
    </row>
    <row r="547" spans="1:14" x14ac:dyDescent="0.3">
      <c r="B547" s="42" t="e">
        <f t="shared" si="8"/>
        <v>#VALUE!</v>
      </c>
      <c r="E547" s="67" t="e">
        <f>(Table1[[#This Row],[Core Diameter (in.)]]/Table1[[#This Row],[tp (ms) ^ to line (150 kHz)]])*10^6/12</f>
        <v>#DIV/0!</v>
      </c>
      <c r="G547" s="67" t="e">
        <f>(Table1[[#This Row],[Core Diameter (in.)]]/Table1[[#This Row],[tp (ms) // to line (150 kHz)]])*10^6/12</f>
        <v>#DIV/0!</v>
      </c>
      <c r="H547" s="67" t="e">
        <f>AVERAGE(Table1[[#This Row],[^ Velocity ft/s]],Table1[[#This Row],[// Velocity ft/s]])</f>
        <v>#DIV/0!</v>
      </c>
      <c r="N547" s="56"/>
    </row>
    <row r="548" spans="1:14" x14ac:dyDescent="0.3">
      <c r="A548" s="2"/>
      <c r="B548" s="42" t="e">
        <f t="shared" si="8"/>
        <v>#VALUE!</v>
      </c>
      <c r="E548" s="67" t="e">
        <f>(Table1[[#This Row],[Core Diameter (in.)]]/Table1[[#This Row],[tp (ms) ^ to line (150 kHz)]])*10^6/12</f>
        <v>#DIV/0!</v>
      </c>
      <c r="G548" s="67" t="e">
        <f>(Table1[[#This Row],[Core Diameter (in.)]]/Table1[[#This Row],[tp (ms) // to line (150 kHz)]])*10^6/12</f>
        <v>#DIV/0!</v>
      </c>
      <c r="H548" s="67" t="e">
        <f>AVERAGE(Table1[[#This Row],[^ Velocity ft/s]],Table1[[#This Row],[// Velocity ft/s]])</f>
        <v>#DIV/0!</v>
      </c>
      <c r="N548" s="56"/>
    </row>
    <row r="549" spans="1:14" x14ac:dyDescent="0.3">
      <c r="A549" s="2"/>
      <c r="B549" s="42" t="e">
        <f t="shared" si="8"/>
        <v>#VALUE!</v>
      </c>
      <c r="E549" s="67" t="e">
        <f>(Table1[[#This Row],[Core Diameter (in.)]]/Table1[[#This Row],[tp (ms) ^ to line (150 kHz)]])*10^6/12</f>
        <v>#DIV/0!</v>
      </c>
      <c r="G549" s="67" t="e">
        <f>(Table1[[#This Row],[Core Diameter (in.)]]/Table1[[#This Row],[tp (ms) // to line (150 kHz)]])*10^6/12</f>
        <v>#DIV/0!</v>
      </c>
      <c r="H549" s="67" t="e">
        <f>AVERAGE(Table1[[#This Row],[^ Velocity ft/s]],Table1[[#This Row],[// Velocity ft/s]])</f>
        <v>#DIV/0!</v>
      </c>
      <c r="N549" s="56"/>
    </row>
    <row r="550" spans="1:14" x14ac:dyDescent="0.3">
      <c r="B550" s="42" t="e">
        <f t="shared" si="8"/>
        <v>#VALUE!</v>
      </c>
      <c r="E550" s="67" t="e">
        <f>(Table1[[#This Row],[Core Diameter (in.)]]/Table1[[#This Row],[tp (ms) ^ to line (150 kHz)]])*10^6/12</f>
        <v>#DIV/0!</v>
      </c>
      <c r="G550" s="67" t="e">
        <f>(Table1[[#This Row],[Core Diameter (in.)]]/Table1[[#This Row],[tp (ms) // to line (150 kHz)]])*10^6/12</f>
        <v>#DIV/0!</v>
      </c>
      <c r="H550" s="67" t="e">
        <f>AVERAGE(Table1[[#This Row],[^ Velocity ft/s]],Table1[[#This Row],[// Velocity ft/s]])</f>
        <v>#DIV/0!</v>
      </c>
      <c r="N550" s="56"/>
    </row>
    <row r="551" spans="1:14" x14ac:dyDescent="0.3">
      <c r="B551" s="42" t="e">
        <f t="shared" si="8"/>
        <v>#VALUE!</v>
      </c>
      <c r="E551" s="67" t="e">
        <f>(Table1[[#This Row],[Core Diameter (in.)]]/Table1[[#This Row],[tp (ms) ^ to line (150 kHz)]])*10^6/12</f>
        <v>#DIV/0!</v>
      </c>
      <c r="G551" s="67" t="e">
        <f>(Table1[[#This Row],[Core Diameter (in.)]]/Table1[[#This Row],[tp (ms) // to line (150 kHz)]])*10^6/12</f>
        <v>#DIV/0!</v>
      </c>
      <c r="H551" s="67" t="e">
        <f>AVERAGE(Table1[[#This Row],[^ Velocity ft/s]],Table1[[#This Row],[// Velocity ft/s]])</f>
        <v>#DIV/0!</v>
      </c>
      <c r="N551" s="56"/>
    </row>
    <row r="552" spans="1:14" x14ac:dyDescent="0.3">
      <c r="B552" s="42" t="e">
        <f t="shared" si="8"/>
        <v>#VALUE!</v>
      </c>
      <c r="E552" s="67" t="e">
        <f>(Table1[[#This Row],[Core Diameter (in.)]]/Table1[[#This Row],[tp (ms) ^ to line (150 kHz)]])*10^6/12</f>
        <v>#DIV/0!</v>
      </c>
      <c r="G552" s="67" t="e">
        <f>(Table1[[#This Row],[Core Diameter (in.)]]/Table1[[#This Row],[tp (ms) // to line (150 kHz)]])*10^6/12</f>
        <v>#DIV/0!</v>
      </c>
      <c r="H552" s="67" t="e">
        <f>AVERAGE(Table1[[#This Row],[^ Velocity ft/s]],Table1[[#This Row],[// Velocity ft/s]])</f>
        <v>#DIV/0!</v>
      </c>
      <c r="N552" s="56"/>
    </row>
    <row r="553" spans="1:14" x14ac:dyDescent="0.3">
      <c r="B553" s="42" t="e">
        <f t="shared" si="8"/>
        <v>#VALUE!</v>
      </c>
      <c r="E553" s="67" t="e">
        <f>(Table1[[#This Row],[Core Diameter (in.)]]/Table1[[#This Row],[tp (ms) ^ to line (150 kHz)]])*10^6/12</f>
        <v>#DIV/0!</v>
      </c>
      <c r="G553" s="67" t="e">
        <f>(Table1[[#This Row],[Core Diameter (in.)]]/Table1[[#This Row],[tp (ms) // to line (150 kHz)]])*10^6/12</f>
        <v>#DIV/0!</v>
      </c>
      <c r="H553" s="67" t="e">
        <f>AVERAGE(Table1[[#This Row],[^ Velocity ft/s]],Table1[[#This Row],[// Velocity ft/s]])</f>
        <v>#DIV/0!</v>
      </c>
      <c r="N553" s="56"/>
    </row>
    <row r="554" spans="1:14" x14ac:dyDescent="0.3">
      <c r="B554" s="42" t="e">
        <f t="shared" si="8"/>
        <v>#VALUE!</v>
      </c>
      <c r="E554" s="67" t="e">
        <f>(Table1[[#This Row],[Core Diameter (in.)]]/Table1[[#This Row],[tp (ms) ^ to line (150 kHz)]])*10^6/12</f>
        <v>#DIV/0!</v>
      </c>
      <c r="G554" s="67" t="e">
        <f>(Table1[[#This Row],[Core Diameter (in.)]]/Table1[[#This Row],[tp (ms) // to line (150 kHz)]])*10^6/12</f>
        <v>#DIV/0!</v>
      </c>
      <c r="H554" s="67" t="e">
        <f>AVERAGE(Table1[[#This Row],[^ Velocity ft/s]],Table1[[#This Row],[// Velocity ft/s]])</f>
        <v>#DIV/0!</v>
      </c>
      <c r="N554" s="56"/>
    </row>
    <row r="555" spans="1:14" x14ac:dyDescent="0.3">
      <c r="B555" s="42" t="e">
        <f t="shared" si="8"/>
        <v>#VALUE!</v>
      </c>
      <c r="E555" s="67" t="e">
        <f>(Table1[[#This Row],[Core Diameter (in.)]]/Table1[[#This Row],[tp (ms) ^ to line (150 kHz)]])*10^6/12</f>
        <v>#DIV/0!</v>
      </c>
      <c r="G555" s="67" t="e">
        <f>(Table1[[#This Row],[Core Diameter (in.)]]/Table1[[#This Row],[tp (ms) // to line (150 kHz)]])*10^6/12</f>
        <v>#DIV/0!</v>
      </c>
      <c r="H555" s="67" t="e">
        <f>AVERAGE(Table1[[#This Row],[^ Velocity ft/s]],Table1[[#This Row],[// Velocity ft/s]])</f>
        <v>#DIV/0!</v>
      </c>
      <c r="N555" s="56"/>
    </row>
    <row r="556" spans="1:14" x14ac:dyDescent="0.3">
      <c r="B556" s="42" t="e">
        <f t="shared" si="8"/>
        <v>#VALUE!</v>
      </c>
      <c r="E556" s="67" t="e">
        <f>(Table1[[#This Row],[Core Diameter (in.)]]/Table1[[#This Row],[tp (ms) ^ to line (150 kHz)]])*10^6/12</f>
        <v>#DIV/0!</v>
      </c>
      <c r="G556" s="67" t="e">
        <f>(Table1[[#This Row],[Core Diameter (in.)]]/Table1[[#This Row],[tp (ms) // to line (150 kHz)]])*10^6/12</f>
        <v>#DIV/0!</v>
      </c>
      <c r="H556" s="67" t="e">
        <f>AVERAGE(Table1[[#This Row],[^ Velocity ft/s]],Table1[[#This Row],[// Velocity ft/s]])</f>
        <v>#DIV/0!</v>
      </c>
      <c r="N556" s="56"/>
    </row>
    <row r="557" spans="1:14" x14ac:dyDescent="0.3">
      <c r="B557" s="42" t="e">
        <f t="shared" si="8"/>
        <v>#VALUE!</v>
      </c>
      <c r="E557" s="67" t="e">
        <f>(Table1[[#This Row],[Core Diameter (in.)]]/Table1[[#This Row],[tp (ms) ^ to line (150 kHz)]])*10^6/12</f>
        <v>#DIV/0!</v>
      </c>
      <c r="G557" s="67" t="e">
        <f>(Table1[[#This Row],[Core Diameter (in.)]]/Table1[[#This Row],[tp (ms) // to line (150 kHz)]])*10^6/12</f>
        <v>#DIV/0!</v>
      </c>
      <c r="H557" s="67" t="e">
        <f>AVERAGE(Table1[[#This Row],[^ Velocity ft/s]],Table1[[#This Row],[// Velocity ft/s]])</f>
        <v>#DIV/0!</v>
      </c>
      <c r="N557" s="56"/>
    </row>
    <row r="558" spans="1:14" x14ac:dyDescent="0.3">
      <c r="B558" s="42" t="e">
        <f t="shared" si="8"/>
        <v>#VALUE!</v>
      </c>
      <c r="E558" s="67" t="e">
        <f>(Table1[[#This Row],[Core Diameter (in.)]]/Table1[[#This Row],[tp (ms) ^ to line (150 kHz)]])*10^6/12</f>
        <v>#DIV/0!</v>
      </c>
      <c r="G558" s="67" t="e">
        <f>(Table1[[#This Row],[Core Diameter (in.)]]/Table1[[#This Row],[tp (ms) // to line (150 kHz)]])*10^6/12</f>
        <v>#DIV/0!</v>
      </c>
      <c r="H558" s="67" t="e">
        <f>AVERAGE(Table1[[#This Row],[^ Velocity ft/s]],Table1[[#This Row],[// Velocity ft/s]])</f>
        <v>#DIV/0!</v>
      </c>
      <c r="N558" s="56"/>
    </row>
    <row r="559" spans="1:14" x14ac:dyDescent="0.3">
      <c r="B559" s="42" t="e">
        <f t="shared" si="8"/>
        <v>#VALUE!</v>
      </c>
      <c r="E559" s="67" t="e">
        <f>(Table1[[#This Row],[Core Diameter (in.)]]/Table1[[#This Row],[tp (ms) ^ to line (150 kHz)]])*10^6/12</f>
        <v>#DIV/0!</v>
      </c>
      <c r="G559" s="67" t="e">
        <f>(Table1[[#This Row],[Core Diameter (in.)]]/Table1[[#This Row],[tp (ms) // to line (150 kHz)]])*10^6/12</f>
        <v>#DIV/0!</v>
      </c>
      <c r="H559" s="67" t="e">
        <f>AVERAGE(Table1[[#This Row],[^ Velocity ft/s]],Table1[[#This Row],[// Velocity ft/s]])</f>
        <v>#DIV/0!</v>
      </c>
      <c r="N559" s="56"/>
    </row>
    <row r="560" spans="1:14" x14ac:dyDescent="0.3">
      <c r="B560" s="42" t="e">
        <f t="shared" si="8"/>
        <v>#VALUE!</v>
      </c>
      <c r="E560" s="67" t="e">
        <f>(Table1[[#This Row],[Core Diameter (in.)]]/Table1[[#This Row],[tp (ms) ^ to line (150 kHz)]])*10^6/12</f>
        <v>#DIV/0!</v>
      </c>
      <c r="G560" s="67" t="e">
        <f>(Table1[[#This Row],[Core Diameter (in.)]]/Table1[[#This Row],[tp (ms) // to line (150 kHz)]])*10^6/12</f>
        <v>#DIV/0!</v>
      </c>
      <c r="H560" s="67" t="e">
        <f>AVERAGE(Table1[[#This Row],[^ Velocity ft/s]],Table1[[#This Row],[// Velocity ft/s]])</f>
        <v>#DIV/0!</v>
      </c>
      <c r="N560" s="56"/>
    </row>
    <row r="561" spans="2:14" x14ac:dyDescent="0.3">
      <c r="B561" s="42" t="e">
        <f t="shared" si="8"/>
        <v>#VALUE!</v>
      </c>
      <c r="E561" s="67" t="e">
        <f>(Table1[[#This Row],[Core Diameter (in.)]]/Table1[[#This Row],[tp (ms) ^ to line (150 kHz)]])*10^6/12</f>
        <v>#DIV/0!</v>
      </c>
      <c r="G561" s="67" t="e">
        <f>(Table1[[#This Row],[Core Diameter (in.)]]/Table1[[#This Row],[tp (ms) // to line (150 kHz)]])*10^6/12</f>
        <v>#DIV/0!</v>
      </c>
      <c r="H561" s="67" t="e">
        <f>AVERAGE(Table1[[#This Row],[^ Velocity ft/s]],Table1[[#This Row],[// Velocity ft/s]])</f>
        <v>#DIV/0!</v>
      </c>
      <c r="N561" s="56"/>
    </row>
    <row r="562" spans="2:14" x14ac:dyDescent="0.3">
      <c r="B562" s="42" t="e">
        <f t="shared" si="8"/>
        <v>#VALUE!</v>
      </c>
      <c r="E562" s="67" t="e">
        <f>(Table1[[#This Row],[Core Diameter (in.)]]/Table1[[#This Row],[tp (ms) ^ to line (150 kHz)]])*10^6/12</f>
        <v>#DIV/0!</v>
      </c>
      <c r="G562" s="67" t="e">
        <f>(Table1[[#This Row],[Core Diameter (in.)]]/Table1[[#This Row],[tp (ms) // to line (150 kHz)]])*10^6/12</f>
        <v>#DIV/0!</v>
      </c>
      <c r="H562" s="67" t="e">
        <f>AVERAGE(Table1[[#This Row],[^ Velocity ft/s]],Table1[[#This Row],[// Velocity ft/s]])</f>
        <v>#DIV/0!</v>
      </c>
      <c r="N562" s="56"/>
    </row>
    <row r="563" spans="2:14" x14ac:dyDescent="0.3">
      <c r="B563" s="42" t="e">
        <f t="shared" si="8"/>
        <v>#VALUE!</v>
      </c>
      <c r="E563" s="67" t="e">
        <f>(Table1[[#This Row],[Core Diameter (in.)]]/Table1[[#This Row],[tp (ms) ^ to line (150 kHz)]])*10^6/12</f>
        <v>#DIV/0!</v>
      </c>
      <c r="G563" s="67" t="e">
        <f>(Table1[[#This Row],[Core Diameter (in.)]]/Table1[[#This Row],[tp (ms) // to line (150 kHz)]])*10^6/12</f>
        <v>#DIV/0!</v>
      </c>
      <c r="H563" s="67" t="e">
        <f>AVERAGE(Table1[[#This Row],[^ Velocity ft/s]],Table1[[#This Row],[// Velocity ft/s]])</f>
        <v>#DIV/0!</v>
      </c>
      <c r="N563" s="56"/>
    </row>
    <row r="564" spans="2:14" x14ac:dyDescent="0.3">
      <c r="B564" s="42" t="e">
        <f t="shared" si="8"/>
        <v>#VALUE!</v>
      </c>
      <c r="E564" s="67" t="e">
        <f>(Table1[[#This Row],[Core Diameter (in.)]]/Table1[[#This Row],[tp (ms) ^ to line (150 kHz)]])*10^6/12</f>
        <v>#DIV/0!</v>
      </c>
      <c r="G564" s="67" t="e">
        <f>(Table1[[#This Row],[Core Diameter (in.)]]/Table1[[#This Row],[tp (ms) // to line (150 kHz)]])*10^6/12</f>
        <v>#DIV/0!</v>
      </c>
      <c r="H564" s="67" t="e">
        <f>AVERAGE(Table1[[#This Row],[^ Velocity ft/s]],Table1[[#This Row],[// Velocity ft/s]])</f>
        <v>#DIV/0!</v>
      </c>
      <c r="N564" s="56"/>
    </row>
    <row r="565" spans="2:14" x14ac:dyDescent="0.3">
      <c r="B565" s="42" t="e">
        <f t="shared" si="8"/>
        <v>#VALUE!</v>
      </c>
      <c r="E565" s="67" t="e">
        <f>(Table1[[#This Row],[Core Diameter (in.)]]/Table1[[#This Row],[tp (ms) ^ to line (150 kHz)]])*10^6/12</f>
        <v>#DIV/0!</v>
      </c>
      <c r="G565" s="67" t="e">
        <f>(Table1[[#This Row],[Core Diameter (in.)]]/Table1[[#This Row],[tp (ms) // to line (150 kHz)]])*10^6/12</f>
        <v>#DIV/0!</v>
      </c>
      <c r="H565" s="67" t="e">
        <f>AVERAGE(Table1[[#This Row],[^ Velocity ft/s]],Table1[[#This Row],[// Velocity ft/s]])</f>
        <v>#DIV/0!</v>
      </c>
      <c r="N565" s="56"/>
    </row>
    <row r="566" spans="2:14" x14ac:dyDescent="0.3">
      <c r="B566" s="42" t="e">
        <f t="shared" si="8"/>
        <v>#VALUE!</v>
      </c>
      <c r="E566" s="67" t="e">
        <f>(Table1[[#This Row],[Core Diameter (in.)]]/Table1[[#This Row],[tp (ms) ^ to line (150 kHz)]])*10^6/12</f>
        <v>#DIV/0!</v>
      </c>
      <c r="G566" s="67" t="e">
        <f>(Table1[[#This Row],[Core Diameter (in.)]]/Table1[[#This Row],[tp (ms) // to line (150 kHz)]])*10^6/12</f>
        <v>#DIV/0!</v>
      </c>
      <c r="H566" s="67" t="e">
        <f>AVERAGE(Table1[[#This Row],[^ Velocity ft/s]],Table1[[#This Row],[// Velocity ft/s]])</f>
        <v>#DIV/0!</v>
      </c>
      <c r="N566" s="56"/>
    </row>
    <row r="567" spans="2:14" x14ac:dyDescent="0.3">
      <c r="B567" s="42" t="e">
        <f t="shared" si="8"/>
        <v>#VALUE!</v>
      </c>
      <c r="E567" s="67" t="e">
        <f>(Table1[[#This Row],[Core Diameter (in.)]]/Table1[[#This Row],[tp (ms) ^ to line (150 kHz)]])*10^6/12</f>
        <v>#DIV/0!</v>
      </c>
      <c r="G567" s="67" t="e">
        <f>(Table1[[#This Row],[Core Diameter (in.)]]/Table1[[#This Row],[tp (ms) // to line (150 kHz)]])*10^6/12</f>
        <v>#DIV/0!</v>
      </c>
      <c r="H567" s="67" t="e">
        <f>AVERAGE(Table1[[#This Row],[^ Velocity ft/s]],Table1[[#This Row],[// Velocity ft/s]])</f>
        <v>#DIV/0!</v>
      </c>
      <c r="N567" s="56"/>
    </row>
    <row r="568" spans="2:14" x14ac:dyDescent="0.3">
      <c r="B568" s="42" t="e">
        <f t="shared" si="8"/>
        <v>#VALUE!</v>
      </c>
      <c r="E568" s="67" t="e">
        <f>(Table1[[#This Row],[Core Diameter (in.)]]/Table1[[#This Row],[tp (ms) ^ to line (150 kHz)]])*10^6/12</f>
        <v>#DIV/0!</v>
      </c>
      <c r="G568" s="67" t="e">
        <f>(Table1[[#This Row],[Core Diameter (in.)]]/Table1[[#This Row],[tp (ms) // to line (150 kHz)]])*10^6/12</f>
        <v>#DIV/0!</v>
      </c>
      <c r="H568" s="67" t="e">
        <f>AVERAGE(Table1[[#This Row],[^ Velocity ft/s]],Table1[[#This Row],[// Velocity ft/s]])</f>
        <v>#DIV/0!</v>
      </c>
      <c r="N568" s="56"/>
    </row>
    <row r="569" spans="2:14" x14ac:dyDescent="0.3">
      <c r="B569" s="42" t="e">
        <f t="shared" si="8"/>
        <v>#VALUE!</v>
      </c>
      <c r="E569" s="67" t="e">
        <f>(Table1[[#This Row],[Core Diameter (in.)]]/Table1[[#This Row],[tp (ms) ^ to line (150 kHz)]])*10^6/12</f>
        <v>#DIV/0!</v>
      </c>
      <c r="F569" s="32"/>
      <c r="G569" s="67" t="e">
        <f>(Table1[[#This Row],[Core Diameter (in.)]]/Table1[[#This Row],[tp (ms) // to line (150 kHz)]])*10^6/12</f>
        <v>#DIV/0!</v>
      </c>
      <c r="H569" s="67" t="e">
        <f>AVERAGE(Table1[[#This Row],[^ Velocity ft/s]],Table1[[#This Row],[// Velocity ft/s]])</f>
        <v>#DIV/0!</v>
      </c>
      <c r="M569" s="1"/>
    </row>
    <row r="570" spans="2:14" x14ac:dyDescent="0.3">
      <c r="B570" s="42" t="e">
        <f t="shared" si="8"/>
        <v>#VALUE!</v>
      </c>
      <c r="E570" s="67" t="e">
        <f>(Table1[[#This Row],[Core Diameter (in.)]]/Table1[[#This Row],[tp (ms) ^ to line (150 kHz)]])*10^6/12</f>
        <v>#DIV/0!</v>
      </c>
      <c r="F570" s="32"/>
      <c r="G570" s="67" t="e">
        <f>(Table1[[#This Row],[Core Diameter (in.)]]/Table1[[#This Row],[tp (ms) // to line (150 kHz)]])*10^6/12</f>
        <v>#DIV/0!</v>
      </c>
      <c r="H570" s="67" t="e">
        <f>AVERAGE(Table1[[#This Row],[^ Velocity ft/s]],Table1[[#This Row],[// Velocity ft/s]])</f>
        <v>#DIV/0!</v>
      </c>
      <c r="M570" s="1"/>
    </row>
    <row r="571" spans="2:14" x14ac:dyDescent="0.3">
      <c r="B571" s="42" t="e">
        <f t="shared" si="8"/>
        <v>#VALUE!</v>
      </c>
      <c r="E571" s="67" t="e">
        <f>(Table1[[#This Row],[Core Diameter (in.)]]/Table1[[#This Row],[tp (ms) ^ to line (150 kHz)]])*10^6/12</f>
        <v>#DIV/0!</v>
      </c>
      <c r="F571" s="32"/>
      <c r="G571" s="67" t="e">
        <f>(Table1[[#This Row],[Core Diameter (in.)]]/Table1[[#This Row],[tp (ms) // to line (150 kHz)]])*10^6/12</f>
        <v>#DIV/0!</v>
      </c>
      <c r="H571" s="67" t="e">
        <f>AVERAGE(Table1[[#This Row],[^ Velocity ft/s]],Table1[[#This Row],[// Velocity ft/s]])</f>
        <v>#DIV/0!</v>
      </c>
      <c r="M571" s="1"/>
    </row>
    <row r="572" spans="2:14" x14ac:dyDescent="0.3">
      <c r="B572" s="42" t="e">
        <f t="shared" si="8"/>
        <v>#VALUE!</v>
      </c>
      <c r="E572" s="67" t="e">
        <f>(Table1[[#This Row],[Core Diameter (in.)]]/Table1[[#This Row],[tp (ms) ^ to line (150 kHz)]])*10^6/12</f>
        <v>#DIV/0!</v>
      </c>
      <c r="G572" s="67" t="e">
        <f>(Table1[[#This Row],[Core Diameter (in.)]]/Table1[[#This Row],[tp (ms) // to line (150 kHz)]])*10^6/12</f>
        <v>#DIV/0!</v>
      </c>
      <c r="H572" s="67" t="e">
        <f>AVERAGE(Table1[[#This Row],[^ Velocity ft/s]],Table1[[#This Row],[// Velocity ft/s]])</f>
        <v>#DIV/0!</v>
      </c>
      <c r="M572" s="1"/>
    </row>
    <row r="573" spans="2:14" x14ac:dyDescent="0.3">
      <c r="B573" s="42" t="e">
        <f t="shared" si="8"/>
        <v>#VALUE!</v>
      </c>
      <c r="E573" s="67" t="e">
        <f>(Table1[[#This Row],[Core Diameter (in.)]]/Table1[[#This Row],[tp (ms) ^ to line (150 kHz)]])*10^6/12</f>
        <v>#DIV/0!</v>
      </c>
      <c r="F573" s="32"/>
      <c r="G573" s="67" t="e">
        <f>(Table1[[#This Row],[Core Diameter (in.)]]/Table1[[#This Row],[tp (ms) // to line (150 kHz)]])*10^6/12</f>
        <v>#DIV/0!</v>
      </c>
      <c r="H573" s="67" t="e">
        <f>AVERAGE(Table1[[#This Row],[^ Velocity ft/s]],Table1[[#This Row],[// Velocity ft/s]])</f>
        <v>#DIV/0!</v>
      </c>
      <c r="M573" s="1"/>
    </row>
    <row r="574" spans="2:14" x14ac:dyDescent="0.3">
      <c r="B574" s="42" t="e">
        <f t="shared" si="8"/>
        <v>#VALUE!</v>
      </c>
      <c r="E574" s="67" t="e">
        <f>(Table1[[#This Row],[Core Diameter (in.)]]/Table1[[#This Row],[tp (ms) ^ to line (150 kHz)]])*10^6/12</f>
        <v>#DIV/0!</v>
      </c>
      <c r="F574" s="32"/>
      <c r="G574" s="67" t="e">
        <f>(Table1[[#This Row],[Core Diameter (in.)]]/Table1[[#This Row],[tp (ms) // to line (150 kHz)]])*10^6/12</f>
        <v>#DIV/0!</v>
      </c>
      <c r="H574" s="67" t="e">
        <f>AVERAGE(Table1[[#This Row],[^ Velocity ft/s]],Table1[[#This Row],[// Velocity ft/s]])</f>
        <v>#DIV/0!</v>
      </c>
      <c r="M574" s="1"/>
    </row>
    <row r="575" spans="2:14" x14ac:dyDescent="0.3">
      <c r="B575" s="42" t="e">
        <f t="shared" si="8"/>
        <v>#VALUE!</v>
      </c>
      <c r="E575" s="67" t="e">
        <f>(Table1[[#This Row],[Core Diameter (in.)]]/Table1[[#This Row],[tp (ms) ^ to line (150 kHz)]])*10^6/12</f>
        <v>#DIV/0!</v>
      </c>
      <c r="F575" s="32"/>
      <c r="G575" s="67" t="e">
        <f>(Table1[[#This Row],[Core Diameter (in.)]]/Table1[[#This Row],[tp (ms) // to line (150 kHz)]])*10^6/12</f>
        <v>#DIV/0!</v>
      </c>
      <c r="H575" s="67" t="e">
        <f>AVERAGE(Table1[[#This Row],[^ Velocity ft/s]],Table1[[#This Row],[// Velocity ft/s]])</f>
        <v>#DIV/0!</v>
      </c>
      <c r="M575" s="1"/>
    </row>
    <row r="576" spans="2:14" x14ac:dyDescent="0.3">
      <c r="B576" s="42" t="e">
        <f t="shared" si="8"/>
        <v>#VALUE!</v>
      </c>
      <c r="E576" s="67" t="e">
        <f>(Table1[[#This Row],[Core Diameter (in.)]]/Table1[[#This Row],[tp (ms) ^ to line (150 kHz)]])*10^6/12</f>
        <v>#DIV/0!</v>
      </c>
      <c r="G576" s="67" t="e">
        <f>(Table1[[#This Row],[Core Diameter (in.)]]/Table1[[#This Row],[tp (ms) // to line (150 kHz)]])*10^6/12</f>
        <v>#DIV/0!</v>
      </c>
      <c r="H576" s="67" t="e">
        <f>AVERAGE(Table1[[#This Row],[^ Velocity ft/s]],Table1[[#This Row],[// Velocity ft/s]])</f>
        <v>#DIV/0!</v>
      </c>
      <c r="M576" s="1"/>
    </row>
    <row r="577" spans="2:14" x14ac:dyDescent="0.3">
      <c r="B577" s="42" t="e">
        <f t="shared" si="8"/>
        <v>#VALUE!</v>
      </c>
      <c r="E577" s="67" t="e">
        <f>(Table1[[#This Row],[Core Diameter (in.)]]/Table1[[#This Row],[tp (ms) ^ to line (150 kHz)]])*10^6/12</f>
        <v>#DIV/0!</v>
      </c>
      <c r="F577" s="32"/>
      <c r="G577" s="67" t="e">
        <f>(Table1[[#This Row],[Core Diameter (in.)]]/Table1[[#This Row],[tp (ms) // to line (150 kHz)]])*10^6/12</f>
        <v>#DIV/0!</v>
      </c>
      <c r="H577" s="67" t="e">
        <f>AVERAGE(Table1[[#This Row],[^ Velocity ft/s]],Table1[[#This Row],[// Velocity ft/s]])</f>
        <v>#DIV/0!</v>
      </c>
      <c r="M577" s="1"/>
    </row>
    <row r="578" spans="2:14" x14ac:dyDescent="0.3">
      <c r="B578" s="42" t="e">
        <f t="shared" ref="B578:B641" si="9">--LEFT(A578,SEARCH("'",A578)-1)+IF( ISNUMBER(SEARCH("""",A578)),--MID(A578,SEARCH("'",A578)+1,SEARCH("""",A578)-SEARCH("'",A578)-1)/12)</f>
        <v>#VALUE!</v>
      </c>
      <c r="E578" s="67" t="e">
        <f>(Table1[[#This Row],[Core Diameter (in.)]]/Table1[[#This Row],[tp (ms) ^ to line (150 kHz)]])*10^6/12</f>
        <v>#DIV/0!</v>
      </c>
      <c r="F578" s="32"/>
      <c r="G578" s="67" t="e">
        <f>(Table1[[#This Row],[Core Diameter (in.)]]/Table1[[#This Row],[tp (ms) // to line (150 kHz)]])*10^6/12</f>
        <v>#DIV/0!</v>
      </c>
      <c r="H578" s="67" t="e">
        <f>AVERAGE(Table1[[#This Row],[^ Velocity ft/s]],Table1[[#This Row],[// Velocity ft/s]])</f>
        <v>#DIV/0!</v>
      </c>
      <c r="M578" s="1"/>
    </row>
    <row r="579" spans="2:14" x14ac:dyDescent="0.3">
      <c r="B579" s="42" t="e">
        <f t="shared" si="9"/>
        <v>#VALUE!</v>
      </c>
      <c r="E579" s="67" t="e">
        <f>(Table1[[#This Row],[Core Diameter (in.)]]/Table1[[#This Row],[tp (ms) ^ to line (150 kHz)]])*10^6/12</f>
        <v>#DIV/0!</v>
      </c>
      <c r="F579" s="32"/>
      <c r="G579" s="67" t="e">
        <f>(Table1[[#This Row],[Core Diameter (in.)]]/Table1[[#This Row],[tp (ms) // to line (150 kHz)]])*10^6/12</f>
        <v>#DIV/0!</v>
      </c>
      <c r="H579" s="67" t="e">
        <f>AVERAGE(Table1[[#This Row],[^ Velocity ft/s]],Table1[[#This Row],[// Velocity ft/s]])</f>
        <v>#DIV/0!</v>
      </c>
      <c r="M579" s="1"/>
    </row>
    <row r="580" spans="2:14" x14ac:dyDescent="0.3">
      <c r="B580" s="42" t="e">
        <f t="shared" si="9"/>
        <v>#VALUE!</v>
      </c>
      <c r="E580" s="67" t="e">
        <f>(Table1[[#This Row],[Core Diameter (in.)]]/Table1[[#This Row],[tp (ms) ^ to line (150 kHz)]])*10^6/12</f>
        <v>#DIV/0!</v>
      </c>
      <c r="F580" s="32"/>
      <c r="G580" s="67" t="e">
        <f>(Table1[[#This Row],[Core Diameter (in.)]]/Table1[[#This Row],[tp (ms) // to line (150 kHz)]])*10^6/12</f>
        <v>#DIV/0!</v>
      </c>
      <c r="H580" s="67" t="e">
        <f>AVERAGE(Table1[[#This Row],[^ Velocity ft/s]],Table1[[#This Row],[// Velocity ft/s]])</f>
        <v>#DIV/0!</v>
      </c>
      <c r="M580" s="1"/>
    </row>
    <row r="581" spans="2:14" x14ac:dyDescent="0.3">
      <c r="B581" s="42" t="e">
        <f t="shared" si="9"/>
        <v>#VALUE!</v>
      </c>
      <c r="E581" s="67" t="e">
        <f>(Table1[[#This Row],[Core Diameter (in.)]]/Table1[[#This Row],[tp (ms) ^ to line (150 kHz)]])*10^6/12</f>
        <v>#DIV/0!</v>
      </c>
      <c r="F581" s="32"/>
      <c r="G581" s="67" t="e">
        <f>(Table1[[#This Row],[Core Diameter (in.)]]/Table1[[#This Row],[tp (ms) // to line (150 kHz)]])*10^6/12</f>
        <v>#DIV/0!</v>
      </c>
      <c r="H581" s="67" t="e">
        <f>AVERAGE(Table1[[#This Row],[^ Velocity ft/s]],Table1[[#This Row],[// Velocity ft/s]])</f>
        <v>#DIV/0!</v>
      </c>
      <c r="M581" s="1"/>
    </row>
    <row r="582" spans="2:14" x14ac:dyDescent="0.3">
      <c r="B582" s="42" t="e">
        <f t="shared" si="9"/>
        <v>#VALUE!</v>
      </c>
      <c r="E582" s="67" t="e">
        <f>(Table1[[#This Row],[Core Diameter (in.)]]/Table1[[#This Row],[tp (ms) ^ to line (150 kHz)]])*10^6/12</f>
        <v>#DIV/0!</v>
      </c>
      <c r="F582" s="32"/>
      <c r="G582" s="67" t="e">
        <f>(Table1[[#This Row],[Core Diameter (in.)]]/Table1[[#This Row],[tp (ms) // to line (150 kHz)]])*10^6/12</f>
        <v>#DIV/0!</v>
      </c>
      <c r="H582" s="67" t="e">
        <f>AVERAGE(Table1[[#This Row],[^ Velocity ft/s]],Table1[[#This Row],[// Velocity ft/s]])</f>
        <v>#DIV/0!</v>
      </c>
      <c r="M582" s="1"/>
    </row>
    <row r="583" spans="2:14" x14ac:dyDescent="0.3">
      <c r="B583" s="42" t="e">
        <f t="shared" si="9"/>
        <v>#VALUE!</v>
      </c>
      <c r="E583" s="67" t="e">
        <f>(Table1[[#This Row],[Core Diameter (in.)]]/Table1[[#This Row],[tp (ms) ^ to line (150 kHz)]])*10^6/12</f>
        <v>#DIV/0!</v>
      </c>
      <c r="F583" s="32"/>
      <c r="G583" s="67" t="e">
        <f>(Table1[[#This Row],[Core Diameter (in.)]]/Table1[[#This Row],[tp (ms) // to line (150 kHz)]])*10^6/12</f>
        <v>#DIV/0!</v>
      </c>
      <c r="H583" s="67" t="e">
        <f>AVERAGE(Table1[[#This Row],[^ Velocity ft/s]],Table1[[#This Row],[// Velocity ft/s]])</f>
        <v>#DIV/0!</v>
      </c>
      <c r="M583" s="1"/>
    </row>
    <row r="584" spans="2:14" x14ac:dyDescent="0.3">
      <c r="B584" s="42" t="e">
        <f t="shared" si="9"/>
        <v>#VALUE!</v>
      </c>
      <c r="E584" s="67" t="e">
        <f>(Table1[[#This Row],[Core Diameter (in.)]]/Table1[[#This Row],[tp (ms) ^ to line (150 kHz)]])*10^6/12</f>
        <v>#DIV/0!</v>
      </c>
      <c r="F584" s="32"/>
      <c r="G584" s="67" t="e">
        <f>(Table1[[#This Row],[Core Diameter (in.)]]/Table1[[#This Row],[tp (ms) // to line (150 kHz)]])*10^6/12</f>
        <v>#DIV/0!</v>
      </c>
      <c r="H584" s="67" t="e">
        <f>AVERAGE(Table1[[#This Row],[^ Velocity ft/s]],Table1[[#This Row],[// Velocity ft/s]])</f>
        <v>#DIV/0!</v>
      </c>
      <c r="M584" s="1"/>
    </row>
    <row r="585" spans="2:14" x14ac:dyDescent="0.3">
      <c r="B585" s="42" t="e">
        <f t="shared" si="9"/>
        <v>#VALUE!</v>
      </c>
      <c r="E585" s="67" t="e">
        <f>(Table1[[#This Row],[Core Diameter (in.)]]/Table1[[#This Row],[tp (ms) ^ to line (150 kHz)]])*10^6/12</f>
        <v>#DIV/0!</v>
      </c>
      <c r="F585" s="32"/>
      <c r="G585" s="67" t="e">
        <f>(Table1[[#This Row],[Core Diameter (in.)]]/Table1[[#This Row],[tp (ms) // to line (150 kHz)]])*10^6/12</f>
        <v>#DIV/0!</v>
      </c>
      <c r="H585" s="67" t="e">
        <f>AVERAGE(Table1[[#This Row],[^ Velocity ft/s]],Table1[[#This Row],[// Velocity ft/s]])</f>
        <v>#DIV/0!</v>
      </c>
      <c r="M585" s="1"/>
    </row>
    <row r="586" spans="2:14" x14ac:dyDescent="0.3">
      <c r="B586" s="42" t="e">
        <f t="shared" si="9"/>
        <v>#VALUE!</v>
      </c>
      <c r="E586" s="67" t="e">
        <f>(Table1[[#This Row],[Core Diameter (in.)]]/Table1[[#This Row],[tp (ms) ^ to line (150 kHz)]])*10^6/12</f>
        <v>#DIV/0!</v>
      </c>
      <c r="F586" s="32"/>
      <c r="G586" s="67" t="e">
        <f>(Table1[[#This Row],[Core Diameter (in.)]]/Table1[[#This Row],[tp (ms) // to line (150 kHz)]])*10^6/12</f>
        <v>#DIV/0!</v>
      </c>
      <c r="H586" s="67" t="e">
        <f>AVERAGE(Table1[[#This Row],[^ Velocity ft/s]],Table1[[#This Row],[// Velocity ft/s]])</f>
        <v>#DIV/0!</v>
      </c>
      <c r="M586" s="1"/>
    </row>
    <row r="587" spans="2:14" x14ac:dyDescent="0.3">
      <c r="B587" s="42" t="e">
        <f t="shared" si="9"/>
        <v>#VALUE!</v>
      </c>
      <c r="E587" s="67" t="e">
        <f>(Table1[[#This Row],[Core Diameter (in.)]]/Table1[[#This Row],[tp (ms) ^ to line (150 kHz)]])*10^6/12</f>
        <v>#DIV/0!</v>
      </c>
      <c r="F587" s="32"/>
      <c r="G587" s="67" t="e">
        <f>(Table1[[#This Row],[Core Diameter (in.)]]/Table1[[#This Row],[tp (ms) // to line (150 kHz)]])*10^6/12</f>
        <v>#DIV/0!</v>
      </c>
      <c r="H587" s="67" t="e">
        <f>AVERAGE(Table1[[#This Row],[^ Velocity ft/s]],Table1[[#This Row],[// Velocity ft/s]])</f>
        <v>#DIV/0!</v>
      </c>
      <c r="M587" s="1"/>
    </row>
    <row r="588" spans="2:14" x14ac:dyDescent="0.3">
      <c r="B588" s="42" t="e">
        <f t="shared" si="9"/>
        <v>#VALUE!</v>
      </c>
      <c r="E588" s="67" t="e">
        <f>(Table1[[#This Row],[Core Diameter (in.)]]/Table1[[#This Row],[tp (ms) ^ to line (150 kHz)]])*10^6/12</f>
        <v>#DIV/0!</v>
      </c>
      <c r="G588" s="67" t="e">
        <f>(Table1[[#This Row],[Core Diameter (in.)]]/Table1[[#This Row],[tp (ms) // to line (150 kHz)]])*10^6/12</f>
        <v>#DIV/0!</v>
      </c>
      <c r="H588" s="67" t="e">
        <f>AVERAGE(Table1[[#This Row],[^ Velocity ft/s]],Table1[[#This Row],[// Velocity ft/s]])</f>
        <v>#DIV/0!</v>
      </c>
      <c r="M588" s="1"/>
    </row>
    <row r="589" spans="2:14" x14ac:dyDescent="0.3">
      <c r="B589" s="42" t="e">
        <f t="shared" si="9"/>
        <v>#VALUE!</v>
      </c>
      <c r="E589" s="67" t="e">
        <f>(Table1[[#This Row],[Core Diameter (in.)]]/Table1[[#This Row],[tp (ms) ^ to line (150 kHz)]])*10^6/12</f>
        <v>#DIV/0!</v>
      </c>
      <c r="F589" s="30"/>
      <c r="G589" s="67" t="e">
        <f>(Table1[[#This Row],[Core Diameter (in.)]]/Table1[[#This Row],[tp (ms) // to line (150 kHz)]])*10^6/12</f>
        <v>#DIV/0!</v>
      </c>
      <c r="H589" s="67" t="e">
        <f>AVERAGE(Table1[[#This Row],[^ Velocity ft/s]],Table1[[#This Row],[// Velocity ft/s]])</f>
        <v>#DIV/0!</v>
      </c>
      <c r="M589" s="1"/>
      <c r="N589" s="56"/>
    </row>
    <row r="590" spans="2:14" x14ac:dyDescent="0.3">
      <c r="B590" s="42" t="e">
        <f t="shared" si="9"/>
        <v>#VALUE!</v>
      </c>
      <c r="E590" s="67" t="e">
        <f>(Table1[[#This Row],[Core Diameter (in.)]]/Table1[[#This Row],[tp (ms) ^ to line (150 kHz)]])*10^6/12</f>
        <v>#DIV/0!</v>
      </c>
      <c r="F590" s="30"/>
      <c r="G590" s="67" t="e">
        <f>(Table1[[#This Row],[Core Diameter (in.)]]/Table1[[#This Row],[tp (ms) // to line (150 kHz)]])*10^6/12</f>
        <v>#DIV/0!</v>
      </c>
      <c r="H590" s="67" t="e">
        <f>AVERAGE(Table1[[#This Row],[^ Velocity ft/s]],Table1[[#This Row],[// Velocity ft/s]])</f>
        <v>#DIV/0!</v>
      </c>
      <c r="M590" s="1"/>
      <c r="N590" s="56"/>
    </row>
    <row r="591" spans="2:14" x14ac:dyDescent="0.3">
      <c r="B591" s="42" t="e">
        <f t="shared" si="9"/>
        <v>#VALUE!</v>
      </c>
      <c r="E591" s="67" t="e">
        <f>(Table1[[#This Row],[Core Diameter (in.)]]/Table1[[#This Row],[tp (ms) ^ to line (150 kHz)]])*10^6/12</f>
        <v>#DIV/0!</v>
      </c>
      <c r="F591" s="30"/>
      <c r="G591" s="67" t="e">
        <f>(Table1[[#This Row],[Core Diameter (in.)]]/Table1[[#This Row],[tp (ms) // to line (150 kHz)]])*10^6/12</f>
        <v>#DIV/0!</v>
      </c>
      <c r="H591" s="67" t="e">
        <f>AVERAGE(Table1[[#This Row],[^ Velocity ft/s]],Table1[[#This Row],[// Velocity ft/s]])</f>
        <v>#DIV/0!</v>
      </c>
      <c r="M591" s="1"/>
      <c r="N591" s="56"/>
    </row>
    <row r="592" spans="2:14" x14ac:dyDescent="0.3">
      <c r="B592" s="42" t="e">
        <f t="shared" si="9"/>
        <v>#VALUE!</v>
      </c>
      <c r="E592" s="67" t="e">
        <f>(Table1[[#This Row],[Core Diameter (in.)]]/Table1[[#This Row],[tp (ms) ^ to line (150 kHz)]])*10^6/12</f>
        <v>#DIV/0!</v>
      </c>
      <c r="F592" s="30"/>
      <c r="G592" s="67" t="e">
        <f>(Table1[[#This Row],[Core Diameter (in.)]]/Table1[[#This Row],[tp (ms) // to line (150 kHz)]])*10^6/12</f>
        <v>#DIV/0!</v>
      </c>
      <c r="H592" s="67" t="e">
        <f>AVERAGE(Table1[[#This Row],[^ Velocity ft/s]],Table1[[#This Row],[// Velocity ft/s]])</f>
        <v>#DIV/0!</v>
      </c>
      <c r="M592" s="1"/>
      <c r="N592" s="56"/>
    </row>
    <row r="593" spans="2:15" x14ac:dyDescent="0.3">
      <c r="B593" s="42" t="e">
        <f t="shared" si="9"/>
        <v>#VALUE!</v>
      </c>
      <c r="E593" s="67" t="e">
        <f>(Table1[[#This Row],[Core Diameter (in.)]]/Table1[[#This Row],[tp (ms) ^ to line (150 kHz)]])*10^6/12</f>
        <v>#DIV/0!</v>
      </c>
      <c r="F593" s="30"/>
      <c r="G593" s="67" t="e">
        <f>(Table1[[#This Row],[Core Diameter (in.)]]/Table1[[#This Row],[tp (ms) // to line (150 kHz)]])*10^6/12</f>
        <v>#DIV/0!</v>
      </c>
      <c r="H593" s="67" t="e">
        <f>AVERAGE(Table1[[#This Row],[^ Velocity ft/s]],Table1[[#This Row],[// Velocity ft/s]])</f>
        <v>#DIV/0!</v>
      </c>
      <c r="M593" s="1"/>
      <c r="N593" s="56"/>
    </row>
    <row r="594" spans="2:15" x14ac:dyDescent="0.3">
      <c r="B594" s="42" t="e">
        <f t="shared" si="9"/>
        <v>#VALUE!</v>
      </c>
      <c r="E594" s="67" t="e">
        <f>(Table1[[#This Row],[Core Diameter (in.)]]/Table1[[#This Row],[tp (ms) ^ to line (150 kHz)]])*10^6/12</f>
        <v>#DIV/0!</v>
      </c>
      <c r="F594" s="30"/>
      <c r="G594" s="67" t="e">
        <f>(Table1[[#This Row],[Core Diameter (in.)]]/Table1[[#This Row],[tp (ms) // to line (150 kHz)]])*10^6/12</f>
        <v>#DIV/0!</v>
      </c>
      <c r="H594" s="67" t="e">
        <f>AVERAGE(Table1[[#This Row],[^ Velocity ft/s]],Table1[[#This Row],[// Velocity ft/s]])</f>
        <v>#DIV/0!</v>
      </c>
      <c r="M594" s="1"/>
      <c r="N594" s="56"/>
    </row>
    <row r="595" spans="2:15" x14ac:dyDescent="0.3">
      <c r="B595" s="42" t="e">
        <f t="shared" si="9"/>
        <v>#VALUE!</v>
      </c>
      <c r="E595" s="67" t="e">
        <f>(Table1[[#This Row],[Core Diameter (in.)]]/Table1[[#This Row],[tp (ms) ^ to line (150 kHz)]])*10^6/12</f>
        <v>#DIV/0!</v>
      </c>
      <c r="F595" s="30"/>
      <c r="G595" s="67" t="e">
        <f>(Table1[[#This Row],[Core Diameter (in.)]]/Table1[[#This Row],[tp (ms) // to line (150 kHz)]])*10^6/12</f>
        <v>#DIV/0!</v>
      </c>
      <c r="H595" s="67" t="e">
        <f>AVERAGE(Table1[[#This Row],[^ Velocity ft/s]],Table1[[#This Row],[// Velocity ft/s]])</f>
        <v>#DIV/0!</v>
      </c>
      <c r="M595" s="1"/>
      <c r="N595" s="56"/>
    </row>
    <row r="596" spans="2:15" x14ac:dyDescent="0.3">
      <c r="B596" s="42" t="e">
        <f t="shared" si="9"/>
        <v>#VALUE!</v>
      </c>
      <c r="E596" s="67" t="e">
        <f>(Table1[[#This Row],[Core Diameter (in.)]]/Table1[[#This Row],[tp (ms) ^ to line (150 kHz)]])*10^6/12</f>
        <v>#DIV/0!</v>
      </c>
      <c r="F596" s="30"/>
      <c r="G596" s="67" t="e">
        <f>(Table1[[#This Row],[Core Diameter (in.)]]/Table1[[#This Row],[tp (ms) // to line (150 kHz)]])*10^6/12</f>
        <v>#DIV/0!</v>
      </c>
      <c r="H596" s="67" t="e">
        <f>AVERAGE(Table1[[#This Row],[^ Velocity ft/s]],Table1[[#This Row],[// Velocity ft/s]])</f>
        <v>#DIV/0!</v>
      </c>
      <c r="M596" s="1"/>
      <c r="N596" s="56"/>
    </row>
    <row r="597" spans="2:15" x14ac:dyDescent="0.3">
      <c r="B597" s="42" t="e">
        <f t="shared" si="9"/>
        <v>#VALUE!</v>
      </c>
      <c r="E597" s="67" t="e">
        <f>(Table1[[#This Row],[Core Diameter (in.)]]/Table1[[#This Row],[tp (ms) ^ to line (150 kHz)]])*10^6/12</f>
        <v>#DIV/0!</v>
      </c>
      <c r="F597" s="30"/>
      <c r="G597" s="67" t="e">
        <f>(Table1[[#This Row],[Core Diameter (in.)]]/Table1[[#This Row],[tp (ms) // to line (150 kHz)]])*10^6/12</f>
        <v>#DIV/0!</v>
      </c>
      <c r="H597" s="67" t="e">
        <f>AVERAGE(Table1[[#This Row],[^ Velocity ft/s]],Table1[[#This Row],[// Velocity ft/s]])</f>
        <v>#DIV/0!</v>
      </c>
      <c r="M597" s="1"/>
      <c r="N597" s="56"/>
    </row>
    <row r="598" spans="2:15" x14ac:dyDescent="0.3">
      <c r="B598" s="42" t="e">
        <f t="shared" si="9"/>
        <v>#VALUE!</v>
      </c>
      <c r="E598" s="67" t="e">
        <f>(Table1[[#This Row],[Core Diameter (in.)]]/Table1[[#This Row],[tp (ms) ^ to line (150 kHz)]])*10^6/12</f>
        <v>#DIV/0!</v>
      </c>
      <c r="F598" s="30"/>
      <c r="G598" s="67" t="e">
        <f>(Table1[[#This Row],[Core Diameter (in.)]]/Table1[[#This Row],[tp (ms) // to line (150 kHz)]])*10^6/12</f>
        <v>#DIV/0!</v>
      </c>
      <c r="H598" s="67" t="e">
        <f>AVERAGE(Table1[[#This Row],[^ Velocity ft/s]],Table1[[#This Row],[// Velocity ft/s]])</f>
        <v>#DIV/0!</v>
      </c>
      <c r="M598" s="1"/>
      <c r="N598" s="56"/>
    </row>
    <row r="599" spans="2:15" x14ac:dyDescent="0.3">
      <c r="B599" s="42" t="e">
        <f t="shared" si="9"/>
        <v>#VALUE!</v>
      </c>
      <c r="E599" s="67" t="e">
        <f>(Table1[[#This Row],[Core Diameter (in.)]]/Table1[[#This Row],[tp (ms) ^ to line (150 kHz)]])*10^6/12</f>
        <v>#DIV/0!</v>
      </c>
      <c r="F599" s="30"/>
      <c r="G599" s="67" t="e">
        <f>(Table1[[#This Row],[Core Diameter (in.)]]/Table1[[#This Row],[tp (ms) // to line (150 kHz)]])*10^6/12</f>
        <v>#DIV/0!</v>
      </c>
      <c r="H599" s="67" t="e">
        <f>AVERAGE(Table1[[#This Row],[^ Velocity ft/s]],Table1[[#This Row],[// Velocity ft/s]])</f>
        <v>#DIV/0!</v>
      </c>
      <c r="M599" s="1"/>
      <c r="N599" s="56"/>
    </row>
    <row r="600" spans="2:15" x14ac:dyDescent="0.3">
      <c r="B600" s="42" t="e">
        <f t="shared" si="9"/>
        <v>#VALUE!</v>
      </c>
      <c r="E600" s="67" t="e">
        <f>(Table1[[#This Row],[Core Diameter (in.)]]/Table1[[#This Row],[tp (ms) ^ to line (150 kHz)]])*10^6/12</f>
        <v>#DIV/0!</v>
      </c>
      <c r="G600" s="67" t="e">
        <f>(Table1[[#This Row],[Core Diameter (in.)]]/Table1[[#This Row],[tp (ms) // to line (150 kHz)]])*10^6/12</f>
        <v>#DIV/0!</v>
      </c>
      <c r="H600" s="67" t="e">
        <f>AVERAGE(Table1[[#This Row],[^ Velocity ft/s]],Table1[[#This Row],[// Velocity ft/s]])</f>
        <v>#DIV/0!</v>
      </c>
      <c r="M600" s="1"/>
      <c r="N600" s="56"/>
    </row>
    <row r="601" spans="2:15" x14ac:dyDescent="0.3">
      <c r="B601" s="42" t="e">
        <f t="shared" si="9"/>
        <v>#VALUE!</v>
      </c>
      <c r="E601" s="67" t="e">
        <f>(Table1[[#This Row],[Core Diameter (in.)]]/Table1[[#This Row],[tp (ms) ^ to line (150 kHz)]])*10^6/12</f>
        <v>#DIV/0!</v>
      </c>
      <c r="G601" s="67" t="e">
        <f>(Table1[[#This Row],[Core Diameter (in.)]]/Table1[[#This Row],[tp (ms) // to line (150 kHz)]])*10^6/12</f>
        <v>#DIV/0!</v>
      </c>
      <c r="H601" s="67" t="e">
        <f>AVERAGE(Table1[[#This Row],[^ Velocity ft/s]],Table1[[#This Row],[// Velocity ft/s]])</f>
        <v>#DIV/0!</v>
      </c>
      <c r="M601" s="1"/>
      <c r="N601" s="56"/>
    </row>
    <row r="602" spans="2:15" x14ac:dyDescent="0.3">
      <c r="B602" s="42" t="e">
        <f t="shared" si="9"/>
        <v>#VALUE!</v>
      </c>
      <c r="E602" s="67" t="e">
        <f>(Table1[[#This Row],[Core Diameter (in.)]]/Table1[[#This Row],[tp (ms) ^ to line (150 kHz)]])*10^6/12</f>
        <v>#DIV/0!</v>
      </c>
      <c r="G602" s="67" t="e">
        <f>(Table1[[#This Row],[Core Diameter (in.)]]/Table1[[#This Row],[tp (ms) // to line (150 kHz)]])*10^6/12</f>
        <v>#DIV/0!</v>
      </c>
      <c r="H602" s="67" t="e">
        <f>AVERAGE(Table1[[#This Row],[^ Velocity ft/s]],Table1[[#This Row],[// Velocity ft/s]])</f>
        <v>#DIV/0!</v>
      </c>
      <c r="M602" s="1"/>
      <c r="N602" s="56"/>
    </row>
    <row r="603" spans="2:15" x14ac:dyDescent="0.3">
      <c r="B603" s="42" t="e">
        <f t="shared" si="9"/>
        <v>#VALUE!</v>
      </c>
      <c r="E603" s="67" t="e">
        <f>(Table1[[#This Row],[Core Diameter (in.)]]/Table1[[#This Row],[tp (ms) ^ to line (150 kHz)]])*10^6/12</f>
        <v>#DIV/0!</v>
      </c>
      <c r="G603" s="67" t="e">
        <f>(Table1[[#This Row],[Core Diameter (in.)]]/Table1[[#This Row],[tp (ms) // to line (150 kHz)]])*10^6/12</f>
        <v>#DIV/0!</v>
      </c>
      <c r="H603" s="67" t="e">
        <f>AVERAGE(Table1[[#This Row],[^ Velocity ft/s]],Table1[[#This Row],[// Velocity ft/s]])</f>
        <v>#DIV/0!</v>
      </c>
      <c r="M603" s="1"/>
      <c r="N603" s="56"/>
    </row>
    <row r="604" spans="2:15" x14ac:dyDescent="0.3">
      <c r="B604" s="42" t="e">
        <f t="shared" si="9"/>
        <v>#VALUE!</v>
      </c>
      <c r="E604" s="67" t="e">
        <f>(Table1[[#This Row],[Core Diameter (in.)]]/Table1[[#This Row],[tp (ms) ^ to line (150 kHz)]])*10^6/12</f>
        <v>#DIV/0!</v>
      </c>
      <c r="G604" s="67" t="e">
        <f>(Table1[[#This Row],[Core Diameter (in.)]]/Table1[[#This Row],[tp (ms) // to line (150 kHz)]])*10^6/12</f>
        <v>#DIV/0!</v>
      </c>
      <c r="H604" s="67" t="e">
        <f>AVERAGE(Table1[[#This Row],[^ Velocity ft/s]],Table1[[#This Row],[// Velocity ft/s]])</f>
        <v>#DIV/0!</v>
      </c>
      <c r="M604" s="1"/>
      <c r="N604" s="56"/>
    </row>
    <row r="605" spans="2:15" x14ac:dyDescent="0.3">
      <c r="B605" s="42" t="e">
        <f t="shared" si="9"/>
        <v>#VALUE!</v>
      </c>
      <c r="E605" s="67" t="e">
        <f>(Table1[[#This Row],[Core Diameter (in.)]]/Table1[[#This Row],[tp (ms) ^ to line (150 kHz)]])*10^6/12</f>
        <v>#DIV/0!</v>
      </c>
      <c r="G605" s="67" t="e">
        <f>(Table1[[#This Row],[Core Diameter (in.)]]/Table1[[#This Row],[tp (ms) // to line (150 kHz)]])*10^6/12</f>
        <v>#DIV/0!</v>
      </c>
      <c r="H605" s="67" t="e">
        <f>AVERAGE(Table1[[#This Row],[^ Velocity ft/s]],Table1[[#This Row],[// Velocity ft/s]])</f>
        <v>#DIV/0!</v>
      </c>
      <c r="M605" s="1"/>
      <c r="N605" s="56"/>
    </row>
    <row r="606" spans="2:15" x14ac:dyDescent="0.3">
      <c r="B606" s="42" t="e">
        <f t="shared" si="9"/>
        <v>#VALUE!</v>
      </c>
      <c r="E606" s="67" t="e">
        <f>(Table1[[#This Row],[Core Diameter (in.)]]/Table1[[#This Row],[tp (ms) ^ to line (150 kHz)]])*10^6/12</f>
        <v>#DIV/0!</v>
      </c>
      <c r="G606" s="67" t="e">
        <f>(Table1[[#This Row],[Core Diameter (in.)]]/Table1[[#This Row],[tp (ms) // to line (150 kHz)]])*10^6/12</f>
        <v>#DIV/0!</v>
      </c>
      <c r="H606" s="67" t="e">
        <f>AVERAGE(Table1[[#This Row],[^ Velocity ft/s]],Table1[[#This Row],[// Velocity ft/s]])</f>
        <v>#DIV/0!</v>
      </c>
      <c r="M606" s="1"/>
      <c r="N606" s="56"/>
    </row>
    <row r="607" spans="2:15" x14ac:dyDescent="0.3">
      <c r="B607" s="42" t="e">
        <f t="shared" si="9"/>
        <v>#VALUE!</v>
      </c>
      <c r="E607" s="67" t="e">
        <f>(Table1[[#This Row],[Core Diameter (in.)]]/Table1[[#This Row],[tp (ms) ^ to line (150 kHz)]])*10^6/12</f>
        <v>#DIV/0!</v>
      </c>
      <c r="G607" s="67" t="e">
        <f>(Table1[[#This Row],[Core Diameter (in.)]]/Table1[[#This Row],[tp (ms) // to line (150 kHz)]])*10^6/12</f>
        <v>#DIV/0!</v>
      </c>
      <c r="H607" s="67" t="e">
        <f>AVERAGE(Table1[[#This Row],[^ Velocity ft/s]],Table1[[#This Row],[// Velocity ft/s]])</f>
        <v>#DIV/0!</v>
      </c>
      <c r="M607" s="1"/>
      <c r="N607" s="56"/>
      <c r="O607" s="11"/>
    </row>
    <row r="608" spans="2:15" x14ac:dyDescent="0.3">
      <c r="B608" s="42" t="e">
        <f t="shared" si="9"/>
        <v>#VALUE!</v>
      </c>
      <c r="E608" s="67" t="e">
        <f>(Table1[[#This Row],[Core Diameter (in.)]]/Table1[[#This Row],[tp (ms) ^ to line (150 kHz)]])*10^6/12</f>
        <v>#DIV/0!</v>
      </c>
      <c r="G608" s="67" t="e">
        <f>(Table1[[#This Row],[Core Diameter (in.)]]/Table1[[#This Row],[tp (ms) // to line (150 kHz)]])*10^6/12</f>
        <v>#DIV/0!</v>
      </c>
      <c r="H608" s="67" t="e">
        <f>AVERAGE(Table1[[#This Row],[^ Velocity ft/s]],Table1[[#This Row],[// Velocity ft/s]])</f>
        <v>#DIV/0!</v>
      </c>
      <c r="M608" s="1"/>
      <c r="N608" s="56"/>
      <c r="O608" s="11"/>
    </row>
    <row r="609" spans="2:15" x14ac:dyDescent="0.3">
      <c r="B609" s="42" t="e">
        <f t="shared" si="9"/>
        <v>#VALUE!</v>
      </c>
      <c r="E609" s="67" t="e">
        <f>(Table1[[#This Row],[Core Diameter (in.)]]/Table1[[#This Row],[tp (ms) ^ to line (150 kHz)]])*10^6/12</f>
        <v>#DIV/0!</v>
      </c>
      <c r="G609" s="67" t="e">
        <f>(Table1[[#This Row],[Core Diameter (in.)]]/Table1[[#This Row],[tp (ms) // to line (150 kHz)]])*10^6/12</f>
        <v>#DIV/0!</v>
      </c>
      <c r="H609" s="67" t="e">
        <f>AVERAGE(Table1[[#This Row],[^ Velocity ft/s]],Table1[[#This Row],[// Velocity ft/s]])</f>
        <v>#DIV/0!</v>
      </c>
      <c r="M609" s="1"/>
      <c r="N609" s="56"/>
      <c r="O609" s="11"/>
    </row>
    <row r="610" spans="2:15" x14ac:dyDescent="0.3">
      <c r="B610" s="42" t="e">
        <f t="shared" si="9"/>
        <v>#VALUE!</v>
      </c>
      <c r="E610" s="67" t="e">
        <f>(Table1[[#This Row],[Core Diameter (in.)]]/Table1[[#This Row],[tp (ms) ^ to line (150 kHz)]])*10^6/12</f>
        <v>#DIV/0!</v>
      </c>
      <c r="G610" s="67" t="e">
        <f>(Table1[[#This Row],[Core Diameter (in.)]]/Table1[[#This Row],[tp (ms) // to line (150 kHz)]])*10^6/12</f>
        <v>#DIV/0!</v>
      </c>
      <c r="H610" s="67" t="e">
        <f>AVERAGE(Table1[[#This Row],[^ Velocity ft/s]],Table1[[#This Row],[// Velocity ft/s]])</f>
        <v>#DIV/0!</v>
      </c>
      <c r="M610" s="1"/>
      <c r="N610" s="56"/>
      <c r="O610" s="11"/>
    </row>
    <row r="611" spans="2:15" x14ac:dyDescent="0.3">
      <c r="B611" s="42" t="e">
        <f t="shared" si="9"/>
        <v>#VALUE!</v>
      </c>
      <c r="E611" s="67" t="e">
        <f>(Table1[[#This Row],[Core Diameter (in.)]]/Table1[[#This Row],[tp (ms) ^ to line (150 kHz)]])*10^6/12</f>
        <v>#DIV/0!</v>
      </c>
      <c r="G611" s="67" t="e">
        <f>(Table1[[#This Row],[Core Diameter (in.)]]/Table1[[#This Row],[tp (ms) // to line (150 kHz)]])*10^6/12</f>
        <v>#DIV/0!</v>
      </c>
      <c r="H611" s="67" t="e">
        <f>AVERAGE(Table1[[#This Row],[^ Velocity ft/s]],Table1[[#This Row],[// Velocity ft/s]])</f>
        <v>#DIV/0!</v>
      </c>
      <c r="M611" s="1"/>
      <c r="N611" s="56"/>
    </row>
    <row r="612" spans="2:15" x14ac:dyDescent="0.3">
      <c r="B612" s="42" t="e">
        <f t="shared" si="9"/>
        <v>#VALUE!</v>
      </c>
      <c r="E612" s="67" t="e">
        <f>(Table1[[#This Row],[Core Diameter (in.)]]/Table1[[#This Row],[tp (ms) ^ to line (150 kHz)]])*10^6/12</f>
        <v>#DIV/0!</v>
      </c>
      <c r="G612" s="67" t="e">
        <f>(Table1[[#This Row],[Core Diameter (in.)]]/Table1[[#This Row],[tp (ms) // to line (150 kHz)]])*10^6/12</f>
        <v>#DIV/0!</v>
      </c>
      <c r="H612" s="67" t="e">
        <f>AVERAGE(Table1[[#This Row],[^ Velocity ft/s]],Table1[[#This Row],[// Velocity ft/s]])</f>
        <v>#DIV/0!</v>
      </c>
      <c r="M612" s="1"/>
      <c r="N612" s="56"/>
    </row>
    <row r="613" spans="2:15" x14ac:dyDescent="0.3">
      <c r="B613" s="42" t="e">
        <f t="shared" si="9"/>
        <v>#VALUE!</v>
      </c>
      <c r="E613" s="67" t="e">
        <f>(Table1[[#This Row],[Core Diameter (in.)]]/Table1[[#This Row],[tp (ms) ^ to line (150 kHz)]])*10^6/12</f>
        <v>#DIV/0!</v>
      </c>
      <c r="G613" s="67" t="e">
        <f>(Table1[[#This Row],[Core Diameter (in.)]]/Table1[[#This Row],[tp (ms) // to line (150 kHz)]])*10^6/12</f>
        <v>#DIV/0!</v>
      </c>
      <c r="H613" s="67" t="e">
        <f>AVERAGE(Table1[[#This Row],[^ Velocity ft/s]],Table1[[#This Row],[// Velocity ft/s]])</f>
        <v>#DIV/0!</v>
      </c>
      <c r="N613" s="56"/>
    </row>
    <row r="614" spans="2:15" x14ac:dyDescent="0.3">
      <c r="B614" s="42" t="e">
        <f t="shared" si="9"/>
        <v>#VALUE!</v>
      </c>
      <c r="E614" s="67" t="e">
        <f>(Table1[[#This Row],[Core Diameter (in.)]]/Table1[[#This Row],[tp (ms) ^ to line (150 kHz)]])*10^6/12</f>
        <v>#DIV/0!</v>
      </c>
      <c r="G614" s="67" t="e">
        <f>(Table1[[#This Row],[Core Diameter (in.)]]/Table1[[#This Row],[tp (ms) // to line (150 kHz)]])*10^6/12</f>
        <v>#DIV/0!</v>
      </c>
      <c r="H614" s="67" t="e">
        <f>AVERAGE(Table1[[#This Row],[^ Velocity ft/s]],Table1[[#This Row],[// Velocity ft/s]])</f>
        <v>#DIV/0!</v>
      </c>
      <c r="N614" s="56"/>
    </row>
    <row r="615" spans="2:15" x14ac:dyDescent="0.3">
      <c r="B615" s="42" t="e">
        <f t="shared" si="9"/>
        <v>#VALUE!</v>
      </c>
      <c r="E615" s="67" t="e">
        <f>(Table1[[#This Row],[Core Diameter (in.)]]/Table1[[#This Row],[tp (ms) ^ to line (150 kHz)]])*10^6/12</f>
        <v>#DIV/0!</v>
      </c>
      <c r="G615" s="67" t="e">
        <f>(Table1[[#This Row],[Core Diameter (in.)]]/Table1[[#This Row],[tp (ms) // to line (150 kHz)]])*10^6/12</f>
        <v>#DIV/0!</v>
      </c>
      <c r="H615" s="67" t="e">
        <f>AVERAGE(Table1[[#This Row],[^ Velocity ft/s]],Table1[[#This Row],[// Velocity ft/s]])</f>
        <v>#DIV/0!</v>
      </c>
      <c r="N615" s="56"/>
    </row>
    <row r="616" spans="2:15" x14ac:dyDescent="0.3">
      <c r="B616" s="42" t="e">
        <f t="shared" si="9"/>
        <v>#VALUE!</v>
      </c>
      <c r="E616" s="67" t="e">
        <f>(Table1[[#This Row],[Core Diameter (in.)]]/Table1[[#This Row],[tp (ms) ^ to line (150 kHz)]])*10^6/12</f>
        <v>#DIV/0!</v>
      </c>
      <c r="G616" s="67" t="e">
        <f>(Table1[[#This Row],[Core Diameter (in.)]]/Table1[[#This Row],[tp (ms) // to line (150 kHz)]])*10^6/12</f>
        <v>#DIV/0!</v>
      </c>
      <c r="H616" s="67" t="e">
        <f>AVERAGE(Table1[[#This Row],[^ Velocity ft/s]],Table1[[#This Row],[// Velocity ft/s]])</f>
        <v>#DIV/0!</v>
      </c>
      <c r="N616" s="56"/>
    </row>
    <row r="617" spans="2:15" x14ac:dyDescent="0.3">
      <c r="B617" s="42" t="e">
        <f t="shared" si="9"/>
        <v>#VALUE!</v>
      </c>
      <c r="E617" s="67" t="e">
        <f>(Table1[[#This Row],[Core Diameter (in.)]]/Table1[[#This Row],[tp (ms) ^ to line (150 kHz)]])*10^6/12</f>
        <v>#DIV/0!</v>
      </c>
      <c r="G617" s="67" t="e">
        <f>(Table1[[#This Row],[Core Diameter (in.)]]/Table1[[#This Row],[tp (ms) // to line (150 kHz)]])*10^6/12</f>
        <v>#DIV/0!</v>
      </c>
      <c r="H617" s="67" t="e">
        <f>AVERAGE(Table1[[#This Row],[^ Velocity ft/s]],Table1[[#This Row],[// Velocity ft/s]])</f>
        <v>#DIV/0!</v>
      </c>
      <c r="N617" s="56"/>
    </row>
    <row r="618" spans="2:15" x14ac:dyDescent="0.3">
      <c r="B618" s="42" t="e">
        <f t="shared" si="9"/>
        <v>#VALUE!</v>
      </c>
      <c r="E618" s="67" t="e">
        <f>(Table1[[#This Row],[Core Diameter (in.)]]/Table1[[#This Row],[tp (ms) ^ to line (150 kHz)]])*10^6/12</f>
        <v>#DIV/0!</v>
      </c>
      <c r="G618" s="67" t="e">
        <f>(Table1[[#This Row],[Core Diameter (in.)]]/Table1[[#This Row],[tp (ms) // to line (150 kHz)]])*10^6/12</f>
        <v>#DIV/0!</v>
      </c>
      <c r="H618" s="67" t="e">
        <f>AVERAGE(Table1[[#This Row],[^ Velocity ft/s]],Table1[[#This Row],[// Velocity ft/s]])</f>
        <v>#DIV/0!</v>
      </c>
      <c r="N618" s="56"/>
    </row>
    <row r="619" spans="2:15" x14ac:dyDescent="0.3">
      <c r="B619" s="42" t="e">
        <f t="shared" si="9"/>
        <v>#VALUE!</v>
      </c>
      <c r="E619" s="67" t="e">
        <f>(Table1[[#This Row],[Core Diameter (in.)]]/Table1[[#This Row],[tp (ms) ^ to line (150 kHz)]])*10^6/12</f>
        <v>#DIV/0!</v>
      </c>
      <c r="G619" s="67" t="e">
        <f>(Table1[[#This Row],[Core Diameter (in.)]]/Table1[[#This Row],[tp (ms) // to line (150 kHz)]])*10^6/12</f>
        <v>#DIV/0!</v>
      </c>
      <c r="H619" s="67" t="e">
        <f>AVERAGE(Table1[[#This Row],[^ Velocity ft/s]],Table1[[#This Row],[// Velocity ft/s]])</f>
        <v>#DIV/0!</v>
      </c>
      <c r="N619" s="56"/>
    </row>
    <row r="620" spans="2:15" x14ac:dyDescent="0.3">
      <c r="B620" s="42" t="e">
        <f t="shared" si="9"/>
        <v>#VALUE!</v>
      </c>
      <c r="E620" s="67" t="e">
        <f>(Table1[[#This Row],[Core Diameter (in.)]]/Table1[[#This Row],[tp (ms) ^ to line (150 kHz)]])*10^6/12</f>
        <v>#DIV/0!</v>
      </c>
      <c r="G620" s="67" t="e">
        <f>(Table1[[#This Row],[Core Diameter (in.)]]/Table1[[#This Row],[tp (ms) // to line (150 kHz)]])*10^6/12</f>
        <v>#DIV/0!</v>
      </c>
      <c r="H620" s="67" t="e">
        <f>AVERAGE(Table1[[#This Row],[^ Velocity ft/s]],Table1[[#This Row],[// Velocity ft/s]])</f>
        <v>#DIV/0!</v>
      </c>
      <c r="N620" s="56"/>
    </row>
    <row r="621" spans="2:15" x14ac:dyDescent="0.3">
      <c r="B621" s="42" t="e">
        <f t="shared" si="9"/>
        <v>#VALUE!</v>
      </c>
      <c r="E621" s="67" t="e">
        <f>(Table1[[#This Row],[Core Diameter (in.)]]/Table1[[#This Row],[tp (ms) ^ to line (150 kHz)]])*10^6/12</f>
        <v>#DIV/0!</v>
      </c>
      <c r="G621" s="67" t="e">
        <f>(Table1[[#This Row],[Core Diameter (in.)]]/Table1[[#This Row],[tp (ms) // to line (150 kHz)]])*10^6/12</f>
        <v>#DIV/0!</v>
      </c>
      <c r="H621" s="67" t="e">
        <f>AVERAGE(Table1[[#This Row],[^ Velocity ft/s]],Table1[[#This Row],[// Velocity ft/s]])</f>
        <v>#DIV/0!</v>
      </c>
      <c r="N621" s="56"/>
    </row>
    <row r="622" spans="2:15" x14ac:dyDescent="0.3">
      <c r="B622" s="42" t="e">
        <f t="shared" si="9"/>
        <v>#VALUE!</v>
      </c>
      <c r="E622" s="67" t="e">
        <f>(Table1[[#This Row],[Core Diameter (in.)]]/Table1[[#This Row],[tp (ms) ^ to line (150 kHz)]])*10^6/12</f>
        <v>#DIV/0!</v>
      </c>
      <c r="G622" s="67" t="e">
        <f>(Table1[[#This Row],[Core Diameter (in.)]]/Table1[[#This Row],[tp (ms) // to line (150 kHz)]])*10^6/12</f>
        <v>#DIV/0!</v>
      </c>
      <c r="H622" s="67" t="e">
        <f>AVERAGE(Table1[[#This Row],[^ Velocity ft/s]],Table1[[#This Row],[// Velocity ft/s]])</f>
        <v>#DIV/0!</v>
      </c>
      <c r="N622" s="56"/>
    </row>
    <row r="623" spans="2:15" x14ac:dyDescent="0.3">
      <c r="B623" s="42" t="e">
        <f t="shared" si="9"/>
        <v>#VALUE!</v>
      </c>
      <c r="E623" s="67" t="e">
        <f>(Table1[[#This Row],[Core Diameter (in.)]]/Table1[[#This Row],[tp (ms) ^ to line (150 kHz)]])*10^6/12</f>
        <v>#DIV/0!</v>
      </c>
      <c r="G623" s="67" t="e">
        <f>(Table1[[#This Row],[Core Diameter (in.)]]/Table1[[#This Row],[tp (ms) // to line (150 kHz)]])*10^6/12</f>
        <v>#DIV/0!</v>
      </c>
      <c r="H623" s="67" t="e">
        <f>AVERAGE(Table1[[#This Row],[^ Velocity ft/s]],Table1[[#This Row],[// Velocity ft/s]])</f>
        <v>#DIV/0!</v>
      </c>
      <c r="N623" s="56"/>
    </row>
    <row r="624" spans="2:15" x14ac:dyDescent="0.3">
      <c r="B624" s="42" t="e">
        <f t="shared" si="9"/>
        <v>#VALUE!</v>
      </c>
      <c r="E624" s="67" t="e">
        <f>(Table1[[#This Row],[Core Diameter (in.)]]/Table1[[#This Row],[tp (ms) ^ to line (150 kHz)]])*10^6/12</f>
        <v>#DIV/0!</v>
      </c>
      <c r="G624" s="67" t="e">
        <f>(Table1[[#This Row],[Core Diameter (in.)]]/Table1[[#This Row],[tp (ms) // to line (150 kHz)]])*10^6/12</f>
        <v>#DIV/0!</v>
      </c>
      <c r="H624" s="67" t="e">
        <f>AVERAGE(Table1[[#This Row],[^ Velocity ft/s]],Table1[[#This Row],[// Velocity ft/s]])</f>
        <v>#DIV/0!</v>
      </c>
      <c r="N624" s="56"/>
    </row>
    <row r="625" spans="2:14" x14ac:dyDescent="0.3">
      <c r="B625" s="42" t="e">
        <f t="shared" si="9"/>
        <v>#VALUE!</v>
      </c>
      <c r="E625" s="67" t="e">
        <f>(Table1[[#This Row],[Core Diameter (in.)]]/Table1[[#This Row],[tp (ms) ^ to line (150 kHz)]])*10^6/12</f>
        <v>#DIV/0!</v>
      </c>
      <c r="G625" s="67" t="e">
        <f>(Table1[[#This Row],[Core Diameter (in.)]]/Table1[[#This Row],[tp (ms) // to line (150 kHz)]])*10^6/12</f>
        <v>#DIV/0!</v>
      </c>
      <c r="H625" s="67" t="e">
        <f>AVERAGE(Table1[[#This Row],[^ Velocity ft/s]],Table1[[#This Row],[// Velocity ft/s]])</f>
        <v>#DIV/0!</v>
      </c>
      <c r="N625" s="56"/>
    </row>
    <row r="626" spans="2:14" x14ac:dyDescent="0.3">
      <c r="B626" s="42" t="e">
        <f t="shared" si="9"/>
        <v>#VALUE!</v>
      </c>
      <c r="E626" s="67" t="e">
        <f>(Table1[[#This Row],[Core Diameter (in.)]]/Table1[[#This Row],[tp (ms) ^ to line (150 kHz)]])*10^6/12</f>
        <v>#DIV/0!</v>
      </c>
      <c r="G626" s="67" t="e">
        <f>(Table1[[#This Row],[Core Diameter (in.)]]/Table1[[#This Row],[tp (ms) // to line (150 kHz)]])*10^6/12</f>
        <v>#DIV/0!</v>
      </c>
      <c r="H626" s="67" t="e">
        <f>AVERAGE(Table1[[#This Row],[^ Velocity ft/s]],Table1[[#This Row],[// Velocity ft/s]])</f>
        <v>#DIV/0!</v>
      </c>
      <c r="N626" s="56"/>
    </row>
    <row r="627" spans="2:14" x14ac:dyDescent="0.3">
      <c r="B627" s="42" t="e">
        <f t="shared" si="9"/>
        <v>#VALUE!</v>
      </c>
      <c r="E627" s="67" t="e">
        <f>(Table1[[#This Row],[Core Diameter (in.)]]/Table1[[#This Row],[tp (ms) ^ to line (150 kHz)]])*10^6/12</f>
        <v>#DIV/0!</v>
      </c>
      <c r="G627" s="67" t="e">
        <f>(Table1[[#This Row],[Core Diameter (in.)]]/Table1[[#This Row],[tp (ms) // to line (150 kHz)]])*10^6/12</f>
        <v>#DIV/0!</v>
      </c>
      <c r="H627" s="67" t="e">
        <f>AVERAGE(Table1[[#This Row],[^ Velocity ft/s]],Table1[[#This Row],[// Velocity ft/s]])</f>
        <v>#DIV/0!</v>
      </c>
      <c r="N627" s="56"/>
    </row>
    <row r="628" spans="2:14" x14ac:dyDescent="0.3">
      <c r="B628" s="42" t="e">
        <f t="shared" si="9"/>
        <v>#VALUE!</v>
      </c>
      <c r="E628" s="67" t="e">
        <f>(Table1[[#This Row],[Core Diameter (in.)]]/Table1[[#This Row],[tp (ms) ^ to line (150 kHz)]])*10^6/12</f>
        <v>#DIV/0!</v>
      </c>
      <c r="G628" s="67" t="e">
        <f>(Table1[[#This Row],[Core Diameter (in.)]]/Table1[[#This Row],[tp (ms) // to line (150 kHz)]])*10^6/12</f>
        <v>#DIV/0!</v>
      </c>
      <c r="H628" s="67" t="e">
        <f>AVERAGE(Table1[[#This Row],[^ Velocity ft/s]],Table1[[#This Row],[// Velocity ft/s]])</f>
        <v>#DIV/0!</v>
      </c>
      <c r="N628" s="56"/>
    </row>
    <row r="629" spans="2:14" x14ac:dyDescent="0.3">
      <c r="B629" s="42" t="e">
        <f t="shared" si="9"/>
        <v>#VALUE!</v>
      </c>
      <c r="E629" s="67" t="e">
        <f>(Table1[[#This Row],[Core Diameter (in.)]]/Table1[[#This Row],[tp (ms) ^ to line (150 kHz)]])*10^6/12</f>
        <v>#DIV/0!</v>
      </c>
      <c r="G629" s="67" t="e">
        <f>(Table1[[#This Row],[Core Diameter (in.)]]/Table1[[#This Row],[tp (ms) // to line (150 kHz)]])*10^6/12</f>
        <v>#DIV/0!</v>
      </c>
      <c r="H629" s="67" t="e">
        <f>AVERAGE(Table1[[#This Row],[^ Velocity ft/s]],Table1[[#This Row],[// Velocity ft/s]])</f>
        <v>#DIV/0!</v>
      </c>
      <c r="N629" s="56"/>
    </row>
    <row r="630" spans="2:14" x14ac:dyDescent="0.3">
      <c r="B630" s="42" t="e">
        <f t="shared" si="9"/>
        <v>#VALUE!</v>
      </c>
      <c r="E630" s="67" t="e">
        <f>(Table1[[#This Row],[Core Diameter (in.)]]/Table1[[#This Row],[tp (ms) ^ to line (150 kHz)]])*10^6/12</f>
        <v>#DIV/0!</v>
      </c>
      <c r="G630" s="67" t="e">
        <f>(Table1[[#This Row],[Core Diameter (in.)]]/Table1[[#This Row],[tp (ms) // to line (150 kHz)]])*10^6/12</f>
        <v>#DIV/0!</v>
      </c>
      <c r="H630" s="67" t="e">
        <f>AVERAGE(Table1[[#This Row],[^ Velocity ft/s]],Table1[[#This Row],[// Velocity ft/s]])</f>
        <v>#DIV/0!</v>
      </c>
      <c r="N630" s="56"/>
    </row>
    <row r="631" spans="2:14" x14ac:dyDescent="0.3">
      <c r="B631" s="42" t="e">
        <f t="shared" si="9"/>
        <v>#VALUE!</v>
      </c>
      <c r="E631" s="67" t="e">
        <f>(Table1[[#This Row],[Core Diameter (in.)]]/Table1[[#This Row],[tp (ms) ^ to line (150 kHz)]])*10^6/12</f>
        <v>#DIV/0!</v>
      </c>
      <c r="G631" s="67" t="e">
        <f>(Table1[[#This Row],[Core Diameter (in.)]]/Table1[[#This Row],[tp (ms) // to line (150 kHz)]])*10^6/12</f>
        <v>#DIV/0!</v>
      </c>
      <c r="H631" s="67" t="e">
        <f>AVERAGE(Table1[[#This Row],[^ Velocity ft/s]],Table1[[#This Row],[// Velocity ft/s]])</f>
        <v>#DIV/0!</v>
      </c>
      <c r="N631" s="56"/>
    </row>
    <row r="632" spans="2:14" x14ac:dyDescent="0.3">
      <c r="B632" s="42" t="e">
        <f t="shared" si="9"/>
        <v>#VALUE!</v>
      </c>
      <c r="E632" s="67" t="e">
        <f>(Table1[[#This Row],[Core Diameter (in.)]]/Table1[[#This Row],[tp (ms) ^ to line (150 kHz)]])*10^6/12</f>
        <v>#DIV/0!</v>
      </c>
      <c r="G632" s="67" t="e">
        <f>(Table1[[#This Row],[Core Diameter (in.)]]/Table1[[#This Row],[tp (ms) // to line (150 kHz)]])*10^6/12</f>
        <v>#DIV/0!</v>
      </c>
      <c r="H632" s="67" t="e">
        <f>AVERAGE(Table1[[#This Row],[^ Velocity ft/s]],Table1[[#This Row],[// Velocity ft/s]])</f>
        <v>#DIV/0!</v>
      </c>
      <c r="N632" s="56"/>
    </row>
    <row r="633" spans="2:14" x14ac:dyDescent="0.3">
      <c r="B633" s="42" t="e">
        <f t="shared" si="9"/>
        <v>#VALUE!</v>
      </c>
      <c r="E633" s="67" t="e">
        <f>(Table1[[#This Row],[Core Diameter (in.)]]/Table1[[#This Row],[tp (ms) ^ to line (150 kHz)]])*10^6/12</f>
        <v>#DIV/0!</v>
      </c>
      <c r="G633" s="67" t="e">
        <f>(Table1[[#This Row],[Core Diameter (in.)]]/Table1[[#This Row],[tp (ms) // to line (150 kHz)]])*10^6/12</f>
        <v>#DIV/0!</v>
      </c>
      <c r="H633" s="67" t="e">
        <f>AVERAGE(Table1[[#This Row],[^ Velocity ft/s]],Table1[[#This Row],[// Velocity ft/s]])</f>
        <v>#DIV/0!</v>
      </c>
      <c r="N633" s="56"/>
    </row>
    <row r="634" spans="2:14" x14ac:dyDescent="0.3">
      <c r="B634" s="42" t="e">
        <f t="shared" si="9"/>
        <v>#VALUE!</v>
      </c>
      <c r="E634" s="67" t="e">
        <f>(Table1[[#This Row],[Core Diameter (in.)]]/Table1[[#This Row],[tp (ms) ^ to line (150 kHz)]])*10^6/12</f>
        <v>#DIV/0!</v>
      </c>
      <c r="G634" s="67" t="e">
        <f>(Table1[[#This Row],[Core Diameter (in.)]]/Table1[[#This Row],[tp (ms) // to line (150 kHz)]])*10^6/12</f>
        <v>#DIV/0!</v>
      </c>
      <c r="H634" s="67" t="e">
        <f>AVERAGE(Table1[[#This Row],[^ Velocity ft/s]],Table1[[#This Row],[// Velocity ft/s]])</f>
        <v>#DIV/0!</v>
      </c>
      <c r="N634" s="56"/>
    </row>
    <row r="635" spans="2:14" x14ac:dyDescent="0.3">
      <c r="B635" s="42" t="e">
        <f t="shared" si="9"/>
        <v>#VALUE!</v>
      </c>
      <c r="E635" s="67" t="e">
        <f>(Table1[[#This Row],[Core Diameter (in.)]]/Table1[[#This Row],[tp (ms) ^ to line (150 kHz)]])*10^6/12</f>
        <v>#DIV/0!</v>
      </c>
      <c r="G635" s="67" t="e">
        <f>(Table1[[#This Row],[Core Diameter (in.)]]/Table1[[#This Row],[tp (ms) // to line (150 kHz)]])*10^6/12</f>
        <v>#DIV/0!</v>
      </c>
      <c r="H635" s="67" t="e">
        <f>AVERAGE(Table1[[#This Row],[^ Velocity ft/s]],Table1[[#This Row],[// Velocity ft/s]])</f>
        <v>#DIV/0!</v>
      </c>
      <c r="N635" s="56"/>
    </row>
    <row r="636" spans="2:14" x14ac:dyDescent="0.3">
      <c r="B636" s="42" t="e">
        <f t="shared" si="9"/>
        <v>#VALUE!</v>
      </c>
      <c r="E636" s="67" t="e">
        <f>(Table1[[#This Row],[Core Diameter (in.)]]/Table1[[#This Row],[tp (ms) ^ to line (150 kHz)]])*10^6/12</f>
        <v>#DIV/0!</v>
      </c>
      <c r="G636" s="67" t="e">
        <f>(Table1[[#This Row],[Core Diameter (in.)]]/Table1[[#This Row],[tp (ms) // to line (150 kHz)]])*10^6/12</f>
        <v>#DIV/0!</v>
      </c>
      <c r="H636" s="67" t="e">
        <f>AVERAGE(Table1[[#This Row],[^ Velocity ft/s]],Table1[[#This Row],[// Velocity ft/s]])</f>
        <v>#DIV/0!</v>
      </c>
      <c r="N636" s="56"/>
    </row>
    <row r="637" spans="2:14" x14ac:dyDescent="0.3">
      <c r="B637" s="42" t="e">
        <f t="shared" si="9"/>
        <v>#VALUE!</v>
      </c>
      <c r="E637" s="67" t="e">
        <f>(Table1[[#This Row],[Core Diameter (in.)]]/Table1[[#This Row],[tp (ms) ^ to line (150 kHz)]])*10^6/12</f>
        <v>#DIV/0!</v>
      </c>
      <c r="G637" s="67" t="e">
        <f>(Table1[[#This Row],[Core Diameter (in.)]]/Table1[[#This Row],[tp (ms) // to line (150 kHz)]])*10^6/12</f>
        <v>#DIV/0!</v>
      </c>
      <c r="H637" s="67" t="e">
        <f>AVERAGE(Table1[[#This Row],[^ Velocity ft/s]],Table1[[#This Row],[// Velocity ft/s]])</f>
        <v>#DIV/0!</v>
      </c>
      <c r="N637" s="56"/>
    </row>
    <row r="638" spans="2:14" x14ac:dyDescent="0.3">
      <c r="B638" s="42" t="e">
        <f t="shared" si="9"/>
        <v>#VALUE!</v>
      </c>
      <c r="E638" s="67" t="e">
        <f>(Table1[[#This Row],[Core Diameter (in.)]]/Table1[[#This Row],[tp (ms) ^ to line (150 kHz)]])*10^6/12</f>
        <v>#DIV/0!</v>
      </c>
      <c r="G638" s="67" t="e">
        <f>(Table1[[#This Row],[Core Diameter (in.)]]/Table1[[#This Row],[tp (ms) // to line (150 kHz)]])*10^6/12</f>
        <v>#DIV/0!</v>
      </c>
      <c r="H638" s="67" t="e">
        <f>AVERAGE(Table1[[#This Row],[^ Velocity ft/s]],Table1[[#This Row],[// Velocity ft/s]])</f>
        <v>#DIV/0!</v>
      </c>
      <c r="N638" s="56"/>
    </row>
    <row r="639" spans="2:14" x14ac:dyDescent="0.3">
      <c r="B639" s="42" t="e">
        <f t="shared" si="9"/>
        <v>#VALUE!</v>
      </c>
      <c r="E639" s="67" t="e">
        <f>(Table1[[#This Row],[Core Diameter (in.)]]/Table1[[#This Row],[tp (ms) ^ to line (150 kHz)]])*10^6/12</f>
        <v>#DIV/0!</v>
      </c>
      <c r="G639" s="67" t="e">
        <f>(Table1[[#This Row],[Core Diameter (in.)]]/Table1[[#This Row],[tp (ms) // to line (150 kHz)]])*10^6/12</f>
        <v>#DIV/0!</v>
      </c>
      <c r="H639" s="67" t="e">
        <f>AVERAGE(Table1[[#This Row],[^ Velocity ft/s]],Table1[[#This Row],[// Velocity ft/s]])</f>
        <v>#DIV/0!</v>
      </c>
      <c r="N639" s="56"/>
    </row>
    <row r="640" spans="2:14" x14ac:dyDescent="0.3">
      <c r="B640" s="42" t="e">
        <f t="shared" si="9"/>
        <v>#VALUE!</v>
      </c>
      <c r="E640" s="67" t="e">
        <f>(Table1[[#This Row],[Core Diameter (in.)]]/Table1[[#This Row],[tp (ms) ^ to line (150 kHz)]])*10^6/12</f>
        <v>#DIV/0!</v>
      </c>
      <c r="G640" s="67" t="e">
        <f>(Table1[[#This Row],[Core Diameter (in.)]]/Table1[[#This Row],[tp (ms) // to line (150 kHz)]])*10^6/12</f>
        <v>#DIV/0!</v>
      </c>
      <c r="H640" s="67" t="e">
        <f>AVERAGE(Table1[[#This Row],[^ Velocity ft/s]],Table1[[#This Row],[// Velocity ft/s]])</f>
        <v>#DIV/0!</v>
      </c>
      <c r="N640" s="56"/>
    </row>
    <row r="641" spans="2:14" x14ac:dyDescent="0.3">
      <c r="B641" s="42" t="e">
        <f t="shared" si="9"/>
        <v>#VALUE!</v>
      </c>
      <c r="E641" s="67" t="e">
        <f>(Table1[[#This Row],[Core Diameter (in.)]]/Table1[[#This Row],[tp (ms) ^ to line (150 kHz)]])*10^6/12</f>
        <v>#DIV/0!</v>
      </c>
      <c r="G641" s="67" t="e">
        <f>(Table1[[#This Row],[Core Diameter (in.)]]/Table1[[#This Row],[tp (ms) // to line (150 kHz)]])*10^6/12</f>
        <v>#DIV/0!</v>
      </c>
      <c r="H641" s="67" t="e">
        <f>AVERAGE(Table1[[#This Row],[^ Velocity ft/s]],Table1[[#This Row],[// Velocity ft/s]])</f>
        <v>#DIV/0!</v>
      </c>
      <c r="N641" s="56"/>
    </row>
    <row r="642" spans="2:14" x14ac:dyDescent="0.3">
      <c r="B642" s="42" t="e">
        <f t="shared" ref="B642:B705" si="10">--LEFT(A642,SEARCH("'",A642)-1)+IF( ISNUMBER(SEARCH("""",A642)),--MID(A642,SEARCH("'",A642)+1,SEARCH("""",A642)-SEARCH("'",A642)-1)/12)</f>
        <v>#VALUE!</v>
      </c>
      <c r="D642" s="1"/>
      <c r="E642" s="67" t="e">
        <f>(Table1[[#This Row],[Core Diameter (in.)]]/Table1[[#This Row],[tp (ms) ^ to line (150 kHz)]])*10^6/12</f>
        <v>#DIV/0!</v>
      </c>
      <c r="G642" s="67" t="e">
        <f>(Table1[[#This Row],[Core Diameter (in.)]]/Table1[[#This Row],[tp (ms) // to line (150 kHz)]])*10^6/12</f>
        <v>#DIV/0!</v>
      </c>
      <c r="H642" s="67" t="e">
        <f>AVERAGE(Table1[[#This Row],[^ Velocity ft/s]],Table1[[#This Row],[// Velocity ft/s]])</f>
        <v>#DIV/0!</v>
      </c>
      <c r="N642" s="56"/>
    </row>
    <row r="643" spans="2:14" x14ac:dyDescent="0.3">
      <c r="B643" s="42" t="e">
        <f t="shared" si="10"/>
        <v>#VALUE!</v>
      </c>
      <c r="E643" s="67" t="e">
        <f>(Table1[[#This Row],[Core Diameter (in.)]]/Table1[[#This Row],[tp (ms) ^ to line (150 kHz)]])*10^6/12</f>
        <v>#DIV/0!</v>
      </c>
      <c r="G643" s="67" t="e">
        <f>(Table1[[#This Row],[Core Diameter (in.)]]/Table1[[#This Row],[tp (ms) // to line (150 kHz)]])*10^6/12</f>
        <v>#DIV/0!</v>
      </c>
      <c r="H643" s="67" t="e">
        <f>AVERAGE(Table1[[#This Row],[^ Velocity ft/s]],Table1[[#This Row],[// Velocity ft/s]])</f>
        <v>#DIV/0!</v>
      </c>
      <c r="N643" s="56"/>
    </row>
    <row r="644" spans="2:14" x14ac:dyDescent="0.3">
      <c r="B644" s="42" t="e">
        <f t="shared" si="10"/>
        <v>#VALUE!</v>
      </c>
      <c r="E644" s="67" t="e">
        <f>(Table1[[#This Row],[Core Diameter (in.)]]/Table1[[#This Row],[tp (ms) ^ to line (150 kHz)]])*10^6/12</f>
        <v>#DIV/0!</v>
      </c>
      <c r="G644" s="67" t="e">
        <f>(Table1[[#This Row],[Core Diameter (in.)]]/Table1[[#This Row],[tp (ms) // to line (150 kHz)]])*10^6/12</f>
        <v>#DIV/0!</v>
      </c>
      <c r="H644" s="67" t="e">
        <f>AVERAGE(Table1[[#This Row],[^ Velocity ft/s]],Table1[[#This Row],[// Velocity ft/s]])</f>
        <v>#DIV/0!</v>
      </c>
      <c r="N644" s="56"/>
    </row>
    <row r="645" spans="2:14" x14ac:dyDescent="0.3">
      <c r="B645" s="42" t="e">
        <f t="shared" si="10"/>
        <v>#VALUE!</v>
      </c>
      <c r="E645" s="67" t="e">
        <f>(Table1[[#This Row],[Core Diameter (in.)]]/Table1[[#This Row],[tp (ms) ^ to line (150 kHz)]])*10^6/12</f>
        <v>#DIV/0!</v>
      </c>
      <c r="G645" s="67" t="e">
        <f>(Table1[[#This Row],[Core Diameter (in.)]]/Table1[[#This Row],[tp (ms) // to line (150 kHz)]])*10^6/12</f>
        <v>#DIV/0!</v>
      </c>
      <c r="H645" s="67" t="e">
        <f>AVERAGE(Table1[[#This Row],[^ Velocity ft/s]],Table1[[#This Row],[// Velocity ft/s]])</f>
        <v>#DIV/0!</v>
      </c>
      <c r="N645" s="56"/>
    </row>
    <row r="646" spans="2:14" x14ac:dyDescent="0.3">
      <c r="B646" s="42" t="e">
        <f t="shared" si="10"/>
        <v>#VALUE!</v>
      </c>
      <c r="E646" s="67" t="e">
        <f>(Table1[[#This Row],[Core Diameter (in.)]]/Table1[[#This Row],[tp (ms) ^ to line (150 kHz)]])*10^6/12</f>
        <v>#DIV/0!</v>
      </c>
      <c r="G646" s="67" t="e">
        <f>(Table1[[#This Row],[Core Diameter (in.)]]/Table1[[#This Row],[tp (ms) // to line (150 kHz)]])*10^6/12</f>
        <v>#DIV/0!</v>
      </c>
      <c r="H646" s="67" t="e">
        <f>AVERAGE(Table1[[#This Row],[^ Velocity ft/s]],Table1[[#This Row],[// Velocity ft/s]])</f>
        <v>#DIV/0!</v>
      </c>
      <c r="N646" s="56"/>
    </row>
    <row r="647" spans="2:14" x14ac:dyDescent="0.3">
      <c r="B647" s="42" t="e">
        <f t="shared" si="10"/>
        <v>#VALUE!</v>
      </c>
      <c r="E647" s="67" t="e">
        <f>(Table1[[#This Row],[Core Diameter (in.)]]/Table1[[#This Row],[tp (ms) ^ to line (150 kHz)]])*10^6/12</f>
        <v>#DIV/0!</v>
      </c>
      <c r="G647" s="67" t="e">
        <f>(Table1[[#This Row],[Core Diameter (in.)]]/Table1[[#This Row],[tp (ms) // to line (150 kHz)]])*10^6/12</f>
        <v>#DIV/0!</v>
      </c>
      <c r="H647" s="67" t="e">
        <f>AVERAGE(Table1[[#This Row],[^ Velocity ft/s]],Table1[[#This Row],[// Velocity ft/s]])</f>
        <v>#DIV/0!</v>
      </c>
      <c r="N647" s="56"/>
    </row>
    <row r="648" spans="2:14" x14ac:dyDescent="0.3">
      <c r="B648" s="42" t="e">
        <f t="shared" si="10"/>
        <v>#VALUE!</v>
      </c>
      <c r="E648" s="67" t="e">
        <f>(Table1[[#This Row],[Core Diameter (in.)]]/Table1[[#This Row],[tp (ms) ^ to line (150 kHz)]])*10^6/12</f>
        <v>#DIV/0!</v>
      </c>
      <c r="G648" s="67" t="e">
        <f>(Table1[[#This Row],[Core Diameter (in.)]]/Table1[[#This Row],[tp (ms) // to line (150 kHz)]])*10^6/12</f>
        <v>#DIV/0!</v>
      </c>
      <c r="H648" s="67" t="e">
        <f>AVERAGE(Table1[[#This Row],[^ Velocity ft/s]],Table1[[#This Row],[// Velocity ft/s]])</f>
        <v>#DIV/0!</v>
      </c>
      <c r="N648" s="56"/>
    </row>
    <row r="649" spans="2:14" x14ac:dyDescent="0.3">
      <c r="B649" s="42" t="e">
        <f t="shared" si="10"/>
        <v>#VALUE!</v>
      </c>
      <c r="E649" s="67" t="e">
        <f>(Table1[[#This Row],[Core Diameter (in.)]]/Table1[[#This Row],[tp (ms) ^ to line (150 kHz)]])*10^6/12</f>
        <v>#DIV/0!</v>
      </c>
      <c r="G649" s="67" t="e">
        <f>(Table1[[#This Row],[Core Diameter (in.)]]/Table1[[#This Row],[tp (ms) // to line (150 kHz)]])*10^6/12</f>
        <v>#DIV/0!</v>
      </c>
      <c r="H649" s="67" t="e">
        <f>AVERAGE(Table1[[#This Row],[^ Velocity ft/s]],Table1[[#This Row],[// Velocity ft/s]])</f>
        <v>#DIV/0!</v>
      </c>
      <c r="N649" s="56"/>
    </row>
    <row r="650" spans="2:14" x14ac:dyDescent="0.3">
      <c r="B650" s="42" t="e">
        <f t="shared" si="10"/>
        <v>#VALUE!</v>
      </c>
      <c r="E650" s="67" t="e">
        <f>(Table1[[#This Row],[Core Diameter (in.)]]/Table1[[#This Row],[tp (ms) ^ to line (150 kHz)]])*10^6/12</f>
        <v>#DIV/0!</v>
      </c>
      <c r="G650" s="67" t="e">
        <f>(Table1[[#This Row],[Core Diameter (in.)]]/Table1[[#This Row],[tp (ms) // to line (150 kHz)]])*10^6/12</f>
        <v>#DIV/0!</v>
      </c>
      <c r="H650" s="67" t="e">
        <f>AVERAGE(Table1[[#This Row],[^ Velocity ft/s]],Table1[[#This Row],[// Velocity ft/s]])</f>
        <v>#DIV/0!</v>
      </c>
      <c r="N650" s="56"/>
    </row>
    <row r="651" spans="2:14" x14ac:dyDescent="0.3">
      <c r="B651" s="42" t="e">
        <f t="shared" si="10"/>
        <v>#VALUE!</v>
      </c>
      <c r="E651" s="67" t="e">
        <f>(Table1[[#This Row],[Core Diameter (in.)]]/Table1[[#This Row],[tp (ms) ^ to line (150 kHz)]])*10^6/12</f>
        <v>#DIV/0!</v>
      </c>
      <c r="G651" s="67" t="e">
        <f>(Table1[[#This Row],[Core Diameter (in.)]]/Table1[[#This Row],[tp (ms) // to line (150 kHz)]])*10^6/12</f>
        <v>#DIV/0!</v>
      </c>
      <c r="H651" s="67" t="e">
        <f>AVERAGE(Table1[[#This Row],[^ Velocity ft/s]],Table1[[#This Row],[// Velocity ft/s]])</f>
        <v>#DIV/0!</v>
      </c>
      <c r="N651" s="56"/>
    </row>
    <row r="652" spans="2:14" x14ac:dyDescent="0.3">
      <c r="B652" s="42" t="e">
        <f t="shared" si="10"/>
        <v>#VALUE!</v>
      </c>
      <c r="E652" s="67" t="e">
        <f>(Table1[[#This Row],[Core Diameter (in.)]]/Table1[[#This Row],[tp (ms) ^ to line (150 kHz)]])*10^6/12</f>
        <v>#DIV/0!</v>
      </c>
      <c r="G652" s="67" t="e">
        <f>(Table1[[#This Row],[Core Diameter (in.)]]/Table1[[#This Row],[tp (ms) // to line (150 kHz)]])*10^6/12</f>
        <v>#DIV/0!</v>
      </c>
      <c r="H652" s="67" t="e">
        <f>AVERAGE(Table1[[#This Row],[^ Velocity ft/s]],Table1[[#This Row],[// Velocity ft/s]])</f>
        <v>#DIV/0!</v>
      </c>
      <c r="N652" s="56"/>
    </row>
    <row r="653" spans="2:14" x14ac:dyDescent="0.3">
      <c r="B653" s="42" t="e">
        <f t="shared" si="10"/>
        <v>#VALUE!</v>
      </c>
      <c r="E653" s="67" t="e">
        <f>(Table1[[#This Row],[Core Diameter (in.)]]/Table1[[#This Row],[tp (ms) ^ to line (150 kHz)]])*10^6/12</f>
        <v>#DIV/0!</v>
      </c>
      <c r="G653" s="67" t="e">
        <f>(Table1[[#This Row],[Core Diameter (in.)]]/Table1[[#This Row],[tp (ms) // to line (150 kHz)]])*10^6/12</f>
        <v>#DIV/0!</v>
      </c>
      <c r="H653" s="67" t="e">
        <f>AVERAGE(Table1[[#This Row],[^ Velocity ft/s]],Table1[[#This Row],[// Velocity ft/s]])</f>
        <v>#DIV/0!</v>
      </c>
      <c r="N653" s="56"/>
    </row>
    <row r="654" spans="2:14" x14ac:dyDescent="0.3">
      <c r="B654" s="42" t="e">
        <f t="shared" si="10"/>
        <v>#VALUE!</v>
      </c>
      <c r="E654" s="67" t="e">
        <f>(Table1[[#This Row],[Core Diameter (in.)]]/Table1[[#This Row],[tp (ms) ^ to line (150 kHz)]])*10^6/12</f>
        <v>#DIV/0!</v>
      </c>
      <c r="G654" s="67" t="e">
        <f>(Table1[[#This Row],[Core Diameter (in.)]]/Table1[[#This Row],[tp (ms) // to line (150 kHz)]])*10^6/12</f>
        <v>#DIV/0!</v>
      </c>
      <c r="H654" s="67" t="e">
        <f>AVERAGE(Table1[[#This Row],[^ Velocity ft/s]],Table1[[#This Row],[// Velocity ft/s]])</f>
        <v>#DIV/0!</v>
      </c>
      <c r="N654" s="56"/>
    </row>
    <row r="655" spans="2:14" x14ac:dyDescent="0.3">
      <c r="B655" s="42" t="e">
        <f t="shared" si="10"/>
        <v>#VALUE!</v>
      </c>
      <c r="E655" s="67" t="e">
        <f>(Table1[[#This Row],[Core Diameter (in.)]]/Table1[[#This Row],[tp (ms) ^ to line (150 kHz)]])*10^6/12</f>
        <v>#DIV/0!</v>
      </c>
      <c r="G655" s="67" t="e">
        <f>(Table1[[#This Row],[Core Diameter (in.)]]/Table1[[#This Row],[tp (ms) // to line (150 kHz)]])*10^6/12</f>
        <v>#DIV/0!</v>
      </c>
      <c r="H655" s="67" t="e">
        <f>AVERAGE(Table1[[#This Row],[^ Velocity ft/s]],Table1[[#This Row],[// Velocity ft/s]])</f>
        <v>#DIV/0!</v>
      </c>
      <c r="N655" s="56"/>
    </row>
    <row r="656" spans="2:14" x14ac:dyDescent="0.3">
      <c r="B656" s="42" t="e">
        <f t="shared" si="10"/>
        <v>#VALUE!</v>
      </c>
      <c r="E656" s="67" t="e">
        <f>(Table1[[#This Row],[Core Diameter (in.)]]/Table1[[#This Row],[tp (ms) ^ to line (150 kHz)]])*10^6/12</f>
        <v>#DIV/0!</v>
      </c>
      <c r="G656" s="67" t="e">
        <f>(Table1[[#This Row],[Core Diameter (in.)]]/Table1[[#This Row],[tp (ms) // to line (150 kHz)]])*10^6/12</f>
        <v>#DIV/0!</v>
      </c>
      <c r="H656" s="67" t="e">
        <f>AVERAGE(Table1[[#This Row],[^ Velocity ft/s]],Table1[[#This Row],[// Velocity ft/s]])</f>
        <v>#DIV/0!</v>
      </c>
      <c r="N656" s="56"/>
    </row>
    <row r="657" spans="2:14" x14ac:dyDescent="0.3">
      <c r="B657" s="42" t="e">
        <f t="shared" si="10"/>
        <v>#VALUE!</v>
      </c>
      <c r="E657" s="67" t="e">
        <f>(Table1[[#This Row],[Core Diameter (in.)]]/Table1[[#This Row],[tp (ms) ^ to line (150 kHz)]])*10^6/12</f>
        <v>#DIV/0!</v>
      </c>
      <c r="G657" s="67" t="e">
        <f>(Table1[[#This Row],[Core Diameter (in.)]]/Table1[[#This Row],[tp (ms) // to line (150 kHz)]])*10^6/12</f>
        <v>#DIV/0!</v>
      </c>
      <c r="H657" s="67" t="e">
        <f>AVERAGE(Table1[[#This Row],[^ Velocity ft/s]],Table1[[#This Row],[// Velocity ft/s]])</f>
        <v>#DIV/0!</v>
      </c>
      <c r="N657" s="56"/>
    </row>
    <row r="658" spans="2:14" x14ac:dyDescent="0.3">
      <c r="B658" s="42" t="e">
        <f t="shared" si="10"/>
        <v>#VALUE!</v>
      </c>
      <c r="E658" s="67" t="e">
        <f>(Table1[[#This Row],[Core Diameter (in.)]]/Table1[[#This Row],[tp (ms) ^ to line (150 kHz)]])*10^6/12</f>
        <v>#DIV/0!</v>
      </c>
      <c r="G658" s="67" t="e">
        <f>(Table1[[#This Row],[Core Diameter (in.)]]/Table1[[#This Row],[tp (ms) // to line (150 kHz)]])*10^6/12</f>
        <v>#DIV/0!</v>
      </c>
      <c r="H658" s="67" t="e">
        <f>AVERAGE(Table1[[#This Row],[^ Velocity ft/s]],Table1[[#This Row],[// Velocity ft/s]])</f>
        <v>#DIV/0!</v>
      </c>
      <c r="N658" s="56"/>
    </row>
    <row r="659" spans="2:14" x14ac:dyDescent="0.3">
      <c r="B659" s="42" t="e">
        <f t="shared" si="10"/>
        <v>#VALUE!</v>
      </c>
      <c r="E659" s="67" t="e">
        <f>(Table1[[#This Row],[Core Diameter (in.)]]/Table1[[#This Row],[tp (ms) ^ to line (150 kHz)]])*10^6/12</f>
        <v>#DIV/0!</v>
      </c>
      <c r="G659" s="67" t="e">
        <f>(Table1[[#This Row],[Core Diameter (in.)]]/Table1[[#This Row],[tp (ms) // to line (150 kHz)]])*10^6/12</f>
        <v>#DIV/0!</v>
      </c>
      <c r="H659" s="67" t="e">
        <f>AVERAGE(Table1[[#This Row],[^ Velocity ft/s]],Table1[[#This Row],[// Velocity ft/s]])</f>
        <v>#DIV/0!</v>
      </c>
      <c r="N659" s="56"/>
    </row>
    <row r="660" spans="2:14" x14ac:dyDescent="0.3">
      <c r="B660" s="42" t="e">
        <f t="shared" si="10"/>
        <v>#VALUE!</v>
      </c>
      <c r="E660" s="67" t="e">
        <f>(Table1[[#This Row],[Core Diameter (in.)]]/Table1[[#This Row],[tp (ms) ^ to line (150 kHz)]])*10^6/12</f>
        <v>#DIV/0!</v>
      </c>
      <c r="G660" s="67" t="e">
        <f>(Table1[[#This Row],[Core Diameter (in.)]]/Table1[[#This Row],[tp (ms) // to line (150 kHz)]])*10^6/12</f>
        <v>#DIV/0!</v>
      </c>
      <c r="H660" s="67" t="e">
        <f>AVERAGE(Table1[[#This Row],[^ Velocity ft/s]],Table1[[#This Row],[// Velocity ft/s]])</f>
        <v>#DIV/0!</v>
      </c>
      <c r="N660" s="56"/>
    </row>
    <row r="661" spans="2:14" x14ac:dyDescent="0.3">
      <c r="B661" s="42" t="e">
        <f t="shared" si="10"/>
        <v>#VALUE!</v>
      </c>
      <c r="D661" s="1"/>
      <c r="E661" s="67" t="e">
        <f>(Table1[[#This Row],[Core Diameter (in.)]]/Table1[[#This Row],[tp (ms) ^ to line (150 kHz)]])*10^6/12</f>
        <v>#DIV/0!</v>
      </c>
      <c r="G661" s="67" t="e">
        <f>(Table1[[#This Row],[Core Diameter (in.)]]/Table1[[#This Row],[tp (ms) // to line (150 kHz)]])*10^6/12</f>
        <v>#DIV/0!</v>
      </c>
      <c r="H661" s="67" t="e">
        <f>AVERAGE(Table1[[#This Row],[^ Velocity ft/s]],Table1[[#This Row],[// Velocity ft/s]])</f>
        <v>#DIV/0!</v>
      </c>
      <c r="N661" s="56"/>
    </row>
    <row r="662" spans="2:14" x14ac:dyDescent="0.3">
      <c r="B662" s="42" t="e">
        <f t="shared" si="10"/>
        <v>#VALUE!</v>
      </c>
      <c r="D662" s="1"/>
      <c r="E662" s="67" t="e">
        <f>(Table1[[#This Row],[Core Diameter (in.)]]/Table1[[#This Row],[tp (ms) ^ to line (150 kHz)]])*10^6/12</f>
        <v>#DIV/0!</v>
      </c>
      <c r="G662" s="67" t="e">
        <f>(Table1[[#This Row],[Core Diameter (in.)]]/Table1[[#This Row],[tp (ms) // to line (150 kHz)]])*10^6/12</f>
        <v>#DIV/0!</v>
      </c>
      <c r="H662" s="67" t="e">
        <f>AVERAGE(Table1[[#This Row],[^ Velocity ft/s]],Table1[[#This Row],[// Velocity ft/s]])</f>
        <v>#DIV/0!</v>
      </c>
      <c r="N662" s="56"/>
    </row>
    <row r="663" spans="2:14" x14ac:dyDescent="0.3">
      <c r="B663" s="42" t="e">
        <f t="shared" si="10"/>
        <v>#VALUE!</v>
      </c>
      <c r="E663" s="67" t="e">
        <f>(Table1[[#This Row],[Core Diameter (in.)]]/Table1[[#This Row],[tp (ms) ^ to line (150 kHz)]])*10^6/12</f>
        <v>#DIV/0!</v>
      </c>
      <c r="G663" s="67" t="e">
        <f>(Table1[[#This Row],[Core Diameter (in.)]]/Table1[[#This Row],[tp (ms) // to line (150 kHz)]])*10^6/12</f>
        <v>#DIV/0!</v>
      </c>
      <c r="H663" s="67" t="e">
        <f>AVERAGE(Table1[[#This Row],[^ Velocity ft/s]],Table1[[#This Row],[// Velocity ft/s]])</f>
        <v>#DIV/0!</v>
      </c>
      <c r="N663" s="56"/>
    </row>
    <row r="664" spans="2:14" x14ac:dyDescent="0.3">
      <c r="B664" s="42" t="e">
        <f t="shared" si="10"/>
        <v>#VALUE!</v>
      </c>
      <c r="E664" s="67" t="e">
        <f>(Table1[[#This Row],[Core Diameter (in.)]]/Table1[[#This Row],[tp (ms) ^ to line (150 kHz)]])*10^6/12</f>
        <v>#DIV/0!</v>
      </c>
      <c r="G664" s="67" t="e">
        <f>(Table1[[#This Row],[Core Diameter (in.)]]/Table1[[#This Row],[tp (ms) // to line (150 kHz)]])*10^6/12</f>
        <v>#DIV/0!</v>
      </c>
      <c r="H664" s="67" t="e">
        <f>AVERAGE(Table1[[#This Row],[^ Velocity ft/s]],Table1[[#This Row],[// Velocity ft/s]])</f>
        <v>#DIV/0!</v>
      </c>
      <c r="N664" s="56"/>
    </row>
    <row r="665" spans="2:14" x14ac:dyDescent="0.3">
      <c r="B665" s="42" t="e">
        <f t="shared" si="10"/>
        <v>#VALUE!</v>
      </c>
      <c r="E665" s="67" t="e">
        <f>(Table1[[#This Row],[Core Diameter (in.)]]/Table1[[#This Row],[tp (ms) ^ to line (150 kHz)]])*10^6/12</f>
        <v>#DIV/0!</v>
      </c>
      <c r="G665" s="67" t="e">
        <f>(Table1[[#This Row],[Core Diameter (in.)]]/Table1[[#This Row],[tp (ms) // to line (150 kHz)]])*10^6/12</f>
        <v>#DIV/0!</v>
      </c>
      <c r="H665" s="67" t="e">
        <f>AVERAGE(Table1[[#This Row],[^ Velocity ft/s]],Table1[[#This Row],[// Velocity ft/s]])</f>
        <v>#DIV/0!</v>
      </c>
      <c r="N665" s="56"/>
    </row>
    <row r="666" spans="2:14" x14ac:dyDescent="0.3">
      <c r="B666" s="42" t="e">
        <f t="shared" si="10"/>
        <v>#VALUE!</v>
      </c>
      <c r="E666" s="67" t="e">
        <f>(Table1[[#This Row],[Core Diameter (in.)]]/Table1[[#This Row],[tp (ms) ^ to line (150 kHz)]])*10^6/12</f>
        <v>#DIV/0!</v>
      </c>
      <c r="G666" s="67" t="e">
        <f>(Table1[[#This Row],[Core Diameter (in.)]]/Table1[[#This Row],[tp (ms) // to line (150 kHz)]])*10^6/12</f>
        <v>#DIV/0!</v>
      </c>
      <c r="H666" s="67" t="e">
        <f>AVERAGE(Table1[[#This Row],[^ Velocity ft/s]],Table1[[#This Row],[// Velocity ft/s]])</f>
        <v>#DIV/0!</v>
      </c>
      <c r="N666" s="56"/>
    </row>
    <row r="667" spans="2:14" x14ac:dyDescent="0.3">
      <c r="B667" s="42" t="e">
        <f t="shared" si="10"/>
        <v>#VALUE!</v>
      </c>
      <c r="E667" s="67" t="e">
        <f>(Table1[[#This Row],[Core Diameter (in.)]]/Table1[[#This Row],[tp (ms) ^ to line (150 kHz)]])*10^6/12</f>
        <v>#DIV/0!</v>
      </c>
      <c r="G667" s="67" t="e">
        <f>(Table1[[#This Row],[Core Diameter (in.)]]/Table1[[#This Row],[tp (ms) // to line (150 kHz)]])*10^6/12</f>
        <v>#DIV/0!</v>
      </c>
      <c r="H667" s="67" t="e">
        <f>AVERAGE(Table1[[#This Row],[^ Velocity ft/s]],Table1[[#This Row],[// Velocity ft/s]])</f>
        <v>#DIV/0!</v>
      </c>
      <c r="N667" s="56"/>
    </row>
    <row r="668" spans="2:14" x14ac:dyDescent="0.3">
      <c r="B668" s="42" t="e">
        <f t="shared" si="10"/>
        <v>#VALUE!</v>
      </c>
      <c r="E668" s="67" t="e">
        <f>(Table1[[#This Row],[Core Diameter (in.)]]/Table1[[#This Row],[tp (ms) ^ to line (150 kHz)]])*10^6/12</f>
        <v>#DIV/0!</v>
      </c>
      <c r="G668" s="67" t="e">
        <f>(Table1[[#This Row],[Core Diameter (in.)]]/Table1[[#This Row],[tp (ms) // to line (150 kHz)]])*10^6/12</f>
        <v>#DIV/0!</v>
      </c>
      <c r="H668" s="67" t="e">
        <f>AVERAGE(Table1[[#This Row],[^ Velocity ft/s]],Table1[[#This Row],[// Velocity ft/s]])</f>
        <v>#DIV/0!</v>
      </c>
      <c r="N668" s="56"/>
    </row>
    <row r="669" spans="2:14" x14ac:dyDescent="0.3">
      <c r="B669" s="42" t="e">
        <f t="shared" si="10"/>
        <v>#VALUE!</v>
      </c>
      <c r="E669" s="67" t="e">
        <f>(Table1[[#This Row],[Core Diameter (in.)]]/Table1[[#This Row],[tp (ms) ^ to line (150 kHz)]])*10^6/12</f>
        <v>#DIV/0!</v>
      </c>
      <c r="G669" s="67" t="e">
        <f>(Table1[[#This Row],[Core Diameter (in.)]]/Table1[[#This Row],[tp (ms) // to line (150 kHz)]])*10^6/12</f>
        <v>#DIV/0!</v>
      </c>
      <c r="H669" s="67" t="e">
        <f>AVERAGE(Table1[[#This Row],[^ Velocity ft/s]],Table1[[#This Row],[// Velocity ft/s]])</f>
        <v>#DIV/0!</v>
      </c>
      <c r="N669" s="56"/>
    </row>
    <row r="670" spans="2:14" x14ac:dyDescent="0.3">
      <c r="B670" s="42" t="e">
        <f t="shared" si="10"/>
        <v>#VALUE!</v>
      </c>
      <c r="E670" s="67" t="e">
        <f>(Table1[[#This Row],[Core Diameter (in.)]]/Table1[[#This Row],[tp (ms) ^ to line (150 kHz)]])*10^6/12</f>
        <v>#DIV/0!</v>
      </c>
      <c r="G670" s="67" t="e">
        <f>(Table1[[#This Row],[Core Diameter (in.)]]/Table1[[#This Row],[tp (ms) // to line (150 kHz)]])*10^6/12</f>
        <v>#DIV/0!</v>
      </c>
      <c r="H670" s="67" t="e">
        <f>AVERAGE(Table1[[#This Row],[^ Velocity ft/s]],Table1[[#This Row],[// Velocity ft/s]])</f>
        <v>#DIV/0!</v>
      </c>
      <c r="N670" s="56"/>
    </row>
    <row r="671" spans="2:14" x14ac:dyDescent="0.3">
      <c r="B671" s="42" t="e">
        <f t="shared" si="10"/>
        <v>#VALUE!</v>
      </c>
      <c r="E671" s="67" t="e">
        <f>(Table1[[#This Row],[Core Diameter (in.)]]/Table1[[#This Row],[tp (ms) ^ to line (150 kHz)]])*10^6/12</f>
        <v>#DIV/0!</v>
      </c>
      <c r="G671" s="67" t="e">
        <f>(Table1[[#This Row],[Core Diameter (in.)]]/Table1[[#This Row],[tp (ms) // to line (150 kHz)]])*10^6/12</f>
        <v>#DIV/0!</v>
      </c>
      <c r="H671" s="67" t="e">
        <f>AVERAGE(Table1[[#This Row],[^ Velocity ft/s]],Table1[[#This Row],[// Velocity ft/s]])</f>
        <v>#DIV/0!</v>
      </c>
      <c r="N671" s="56"/>
    </row>
    <row r="672" spans="2:14" x14ac:dyDescent="0.3">
      <c r="B672" s="42" t="e">
        <f t="shared" si="10"/>
        <v>#VALUE!</v>
      </c>
      <c r="E672" s="67" t="e">
        <f>(Table1[[#This Row],[Core Diameter (in.)]]/Table1[[#This Row],[tp (ms) ^ to line (150 kHz)]])*10^6/12</f>
        <v>#DIV/0!</v>
      </c>
      <c r="G672" s="67" t="e">
        <f>(Table1[[#This Row],[Core Diameter (in.)]]/Table1[[#This Row],[tp (ms) // to line (150 kHz)]])*10^6/12</f>
        <v>#DIV/0!</v>
      </c>
      <c r="H672" s="67" t="e">
        <f>AVERAGE(Table1[[#This Row],[^ Velocity ft/s]],Table1[[#This Row],[// Velocity ft/s]])</f>
        <v>#DIV/0!</v>
      </c>
      <c r="N672" s="56"/>
    </row>
    <row r="673" spans="2:14" x14ac:dyDescent="0.3">
      <c r="B673" s="42" t="e">
        <f t="shared" si="10"/>
        <v>#VALUE!</v>
      </c>
      <c r="E673" s="67" t="e">
        <f>(Table1[[#This Row],[Core Diameter (in.)]]/Table1[[#This Row],[tp (ms) ^ to line (150 kHz)]])*10^6/12</f>
        <v>#DIV/0!</v>
      </c>
      <c r="G673" s="67" t="e">
        <f>(Table1[[#This Row],[Core Diameter (in.)]]/Table1[[#This Row],[tp (ms) // to line (150 kHz)]])*10^6/12</f>
        <v>#DIV/0!</v>
      </c>
      <c r="H673" s="67" t="e">
        <f>AVERAGE(Table1[[#This Row],[^ Velocity ft/s]],Table1[[#This Row],[// Velocity ft/s]])</f>
        <v>#DIV/0!</v>
      </c>
      <c r="N673" s="56"/>
    </row>
    <row r="674" spans="2:14" x14ac:dyDescent="0.3">
      <c r="B674" s="42" t="e">
        <f t="shared" si="10"/>
        <v>#VALUE!</v>
      </c>
      <c r="E674" s="67" t="e">
        <f>(Table1[[#This Row],[Core Diameter (in.)]]/Table1[[#This Row],[tp (ms) ^ to line (150 kHz)]])*10^6/12</f>
        <v>#DIV/0!</v>
      </c>
      <c r="G674" s="67" t="e">
        <f>(Table1[[#This Row],[Core Diameter (in.)]]/Table1[[#This Row],[tp (ms) // to line (150 kHz)]])*10^6/12</f>
        <v>#DIV/0!</v>
      </c>
      <c r="H674" s="67" t="e">
        <f>AVERAGE(Table1[[#This Row],[^ Velocity ft/s]],Table1[[#This Row],[// Velocity ft/s]])</f>
        <v>#DIV/0!</v>
      </c>
      <c r="N674" s="56"/>
    </row>
    <row r="675" spans="2:14" x14ac:dyDescent="0.3">
      <c r="B675" s="42" t="e">
        <f t="shared" si="10"/>
        <v>#VALUE!</v>
      </c>
      <c r="E675" s="67" t="e">
        <f>(Table1[[#This Row],[Core Diameter (in.)]]/Table1[[#This Row],[tp (ms) ^ to line (150 kHz)]])*10^6/12</f>
        <v>#DIV/0!</v>
      </c>
      <c r="G675" s="67" t="e">
        <f>(Table1[[#This Row],[Core Diameter (in.)]]/Table1[[#This Row],[tp (ms) // to line (150 kHz)]])*10^6/12</f>
        <v>#DIV/0!</v>
      </c>
      <c r="H675" s="67" t="e">
        <f>AVERAGE(Table1[[#This Row],[^ Velocity ft/s]],Table1[[#This Row],[// Velocity ft/s]])</f>
        <v>#DIV/0!</v>
      </c>
      <c r="N675" s="56"/>
    </row>
    <row r="676" spans="2:14" x14ac:dyDescent="0.3">
      <c r="B676" s="42" t="e">
        <f t="shared" si="10"/>
        <v>#VALUE!</v>
      </c>
      <c r="E676" s="67" t="e">
        <f>(Table1[[#This Row],[Core Diameter (in.)]]/Table1[[#This Row],[tp (ms) ^ to line (150 kHz)]])*10^6/12</f>
        <v>#DIV/0!</v>
      </c>
      <c r="G676" s="67" t="e">
        <f>(Table1[[#This Row],[Core Diameter (in.)]]/Table1[[#This Row],[tp (ms) // to line (150 kHz)]])*10^6/12</f>
        <v>#DIV/0!</v>
      </c>
      <c r="H676" s="67" t="e">
        <f>AVERAGE(Table1[[#This Row],[^ Velocity ft/s]],Table1[[#This Row],[// Velocity ft/s]])</f>
        <v>#DIV/0!</v>
      </c>
      <c r="N676" s="56"/>
    </row>
    <row r="677" spans="2:14" x14ac:dyDescent="0.3">
      <c r="B677" s="42" t="e">
        <f t="shared" si="10"/>
        <v>#VALUE!</v>
      </c>
      <c r="E677" s="67" t="e">
        <f>(Table1[[#This Row],[Core Diameter (in.)]]/Table1[[#This Row],[tp (ms) ^ to line (150 kHz)]])*10^6/12</f>
        <v>#DIV/0!</v>
      </c>
      <c r="G677" s="67" t="e">
        <f>(Table1[[#This Row],[Core Diameter (in.)]]/Table1[[#This Row],[tp (ms) // to line (150 kHz)]])*10^6/12</f>
        <v>#DIV/0!</v>
      </c>
      <c r="H677" s="67" t="e">
        <f>AVERAGE(Table1[[#This Row],[^ Velocity ft/s]],Table1[[#This Row],[// Velocity ft/s]])</f>
        <v>#DIV/0!</v>
      </c>
      <c r="N677" s="56"/>
    </row>
    <row r="678" spans="2:14" x14ac:dyDescent="0.3">
      <c r="B678" s="42" t="e">
        <f t="shared" si="10"/>
        <v>#VALUE!</v>
      </c>
      <c r="E678" s="67" t="e">
        <f>(Table1[[#This Row],[Core Diameter (in.)]]/Table1[[#This Row],[tp (ms) ^ to line (150 kHz)]])*10^6/12</f>
        <v>#DIV/0!</v>
      </c>
      <c r="G678" s="67" t="e">
        <f>(Table1[[#This Row],[Core Diameter (in.)]]/Table1[[#This Row],[tp (ms) // to line (150 kHz)]])*10^6/12</f>
        <v>#DIV/0!</v>
      </c>
      <c r="H678" s="67" t="e">
        <f>AVERAGE(Table1[[#This Row],[^ Velocity ft/s]],Table1[[#This Row],[// Velocity ft/s]])</f>
        <v>#DIV/0!</v>
      </c>
      <c r="N678" s="56"/>
    </row>
    <row r="679" spans="2:14" x14ac:dyDescent="0.3">
      <c r="B679" s="42" t="e">
        <f t="shared" si="10"/>
        <v>#VALUE!</v>
      </c>
      <c r="E679" s="67" t="e">
        <f>(Table1[[#This Row],[Core Diameter (in.)]]/Table1[[#This Row],[tp (ms) ^ to line (150 kHz)]])*10^6/12</f>
        <v>#DIV/0!</v>
      </c>
      <c r="G679" s="67" t="e">
        <f>(Table1[[#This Row],[Core Diameter (in.)]]/Table1[[#This Row],[tp (ms) // to line (150 kHz)]])*10^6/12</f>
        <v>#DIV/0!</v>
      </c>
      <c r="H679" s="67" t="e">
        <f>AVERAGE(Table1[[#This Row],[^ Velocity ft/s]],Table1[[#This Row],[// Velocity ft/s]])</f>
        <v>#DIV/0!</v>
      </c>
      <c r="N679" s="56"/>
    </row>
    <row r="680" spans="2:14" x14ac:dyDescent="0.3">
      <c r="B680" s="42" t="e">
        <f t="shared" si="10"/>
        <v>#VALUE!</v>
      </c>
      <c r="E680" s="67" t="e">
        <f>(Table1[[#This Row],[Core Diameter (in.)]]/Table1[[#This Row],[tp (ms) ^ to line (150 kHz)]])*10^6/12</f>
        <v>#DIV/0!</v>
      </c>
      <c r="G680" s="67" t="e">
        <f>(Table1[[#This Row],[Core Diameter (in.)]]/Table1[[#This Row],[tp (ms) // to line (150 kHz)]])*10^6/12</f>
        <v>#DIV/0!</v>
      </c>
      <c r="H680" s="67" t="e">
        <f>AVERAGE(Table1[[#This Row],[^ Velocity ft/s]],Table1[[#This Row],[// Velocity ft/s]])</f>
        <v>#DIV/0!</v>
      </c>
      <c r="N680" s="56"/>
    </row>
    <row r="681" spans="2:14" x14ac:dyDescent="0.3">
      <c r="B681" s="42" t="e">
        <f t="shared" si="10"/>
        <v>#VALUE!</v>
      </c>
      <c r="E681" s="67" t="e">
        <f>(Table1[[#This Row],[Core Diameter (in.)]]/Table1[[#This Row],[tp (ms) ^ to line (150 kHz)]])*10^6/12</f>
        <v>#DIV/0!</v>
      </c>
      <c r="G681" s="67" t="e">
        <f>(Table1[[#This Row],[Core Diameter (in.)]]/Table1[[#This Row],[tp (ms) // to line (150 kHz)]])*10^6/12</f>
        <v>#DIV/0!</v>
      </c>
      <c r="H681" s="67" t="e">
        <f>AVERAGE(Table1[[#This Row],[^ Velocity ft/s]],Table1[[#This Row],[// Velocity ft/s]])</f>
        <v>#DIV/0!</v>
      </c>
      <c r="N681" s="56"/>
    </row>
    <row r="682" spans="2:14" x14ac:dyDescent="0.3">
      <c r="B682" s="42" t="e">
        <f t="shared" si="10"/>
        <v>#VALUE!</v>
      </c>
      <c r="E682" s="67" t="e">
        <f>(Table1[[#This Row],[Core Diameter (in.)]]/Table1[[#This Row],[tp (ms) ^ to line (150 kHz)]])*10^6/12</f>
        <v>#DIV/0!</v>
      </c>
      <c r="G682" s="67" t="e">
        <f>(Table1[[#This Row],[Core Diameter (in.)]]/Table1[[#This Row],[tp (ms) // to line (150 kHz)]])*10^6/12</f>
        <v>#DIV/0!</v>
      </c>
      <c r="H682" s="67" t="e">
        <f>AVERAGE(Table1[[#This Row],[^ Velocity ft/s]],Table1[[#This Row],[// Velocity ft/s]])</f>
        <v>#DIV/0!</v>
      </c>
      <c r="N682" s="56"/>
    </row>
    <row r="683" spans="2:14" x14ac:dyDescent="0.3">
      <c r="B683" s="42" t="e">
        <f t="shared" si="10"/>
        <v>#VALUE!</v>
      </c>
      <c r="E683" s="67" t="e">
        <f>(Table1[[#This Row],[Core Diameter (in.)]]/Table1[[#This Row],[tp (ms) ^ to line (150 kHz)]])*10^6/12</f>
        <v>#DIV/0!</v>
      </c>
      <c r="G683" s="67" t="e">
        <f>(Table1[[#This Row],[Core Diameter (in.)]]/Table1[[#This Row],[tp (ms) // to line (150 kHz)]])*10^6/12</f>
        <v>#DIV/0!</v>
      </c>
      <c r="H683" s="67" t="e">
        <f>AVERAGE(Table1[[#This Row],[^ Velocity ft/s]],Table1[[#This Row],[// Velocity ft/s]])</f>
        <v>#DIV/0!</v>
      </c>
      <c r="N683" s="56"/>
    </row>
    <row r="684" spans="2:14" x14ac:dyDescent="0.3">
      <c r="B684" s="42" t="e">
        <f t="shared" si="10"/>
        <v>#VALUE!</v>
      </c>
      <c r="E684" s="67" t="e">
        <f>(Table1[[#This Row],[Core Diameter (in.)]]/Table1[[#This Row],[tp (ms) ^ to line (150 kHz)]])*10^6/12</f>
        <v>#DIV/0!</v>
      </c>
      <c r="G684" s="67" t="e">
        <f>(Table1[[#This Row],[Core Diameter (in.)]]/Table1[[#This Row],[tp (ms) // to line (150 kHz)]])*10^6/12</f>
        <v>#DIV/0!</v>
      </c>
      <c r="H684" s="67" t="e">
        <f>AVERAGE(Table1[[#This Row],[^ Velocity ft/s]],Table1[[#This Row],[// Velocity ft/s]])</f>
        <v>#DIV/0!</v>
      </c>
      <c r="N684" s="56"/>
    </row>
    <row r="685" spans="2:14" x14ac:dyDescent="0.3">
      <c r="B685" s="42" t="e">
        <f t="shared" si="10"/>
        <v>#VALUE!</v>
      </c>
      <c r="E685" s="67" t="e">
        <f>(Table1[[#This Row],[Core Diameter (in.)]]/Table1[[#This Row],[tp (ms) ^ to line (150 kHz)]])*10^6/12</f>
        <v>#DIV/0!</v>
      </c>
      <c r="G685" s="67" t="e">
        <f>(Table1[[#This Row],[Core Diameter (in.)]]/Table1[[#This Row],[tp (ms) // to line (150 kHz)]])*10^6/12</f>
        <v>#DIV/0!</v>
      </c>
      <c r="H685" s="67" t="e">
        <f>AVERAGE(Table1[[#This Row],[^ Velocity ft/s]],Table1[[#This Row],[// Velocity ft/s]])</f>
        <v>#DIV/0!</v>
      </c>
      <c r="N685" s="56"/>
    </row>
    <row r="686" spans="2:14" x14ac:dyDescent="0.3">
      <c r="B686" s="42" t="e">
        <f t="shared" si="10"/>
        <v>#VALUE!</v>
      </c>
      <c r="E686" s="67" t="e">
        <f>(Table1[[#This Row],[Core Diameter (in.)]]/Table1[[#This Row],[tp (ms) ^ to line (150 kHz)]])*10^6/12</f>
        <v>#DIV/0!</v>
      </c>
      <c r="G686" s="67" t="e">
        <f>(Table1[[#This Row],[Core Diameter (in.)]]/Table1[[#This Row],[tp (ms) // to line (150 kHz)]])*10^6/12</f>
        <v>#DIV/0!</v>
      </c>
      <c r="H686" s="67" t="e">
        <f>AVERAGE(Table1[[#This Row],[^ Velocity ft/s]],Table1[[#This Row],[// Velocity ft/s]])</f>
        <v>#DIV/0!</v>
      </c>
      <c r="N686" s="56"/>
    </row>
    <row r="687" spans="2:14" x14ac:dyDescent="0.3">
      <c r="B687" s="42" t="e">
        <f t="shared" si="10"/>
        <v>#VALUE!</v>
      </c>
      <c r="E687" s="67" t="e">
        <f>(Table1[[#This Row],[Core Diameter (in.)]]/Table1[[#This Row],[tp (ms) ^ to line (150 kHz)]])*10^6/12</f>
        <v>#DIV/0!</v>
      </c>
      <c r="G687" s="67" t="e">
        <f>(Table1[[#This Row],[Core Diameter (in.)]]/Table1[[#This Row],[tp (ms) // to line (150 kHz)]])*10^6/12</f>
        <v>#DIV/0!</v>
      </c>
      <c r="H687" s="67" t="e">
        <f>AVERAGE(Table1[[#This Row],[^ Velocity ft/s]],Table1[[#This Row],[// Velocity ft/s]])</f>
        <v>#DIV/0!</v>
      </c>
      <c r="N687" s="56"/>
    </row>
    <row r="688" spans="2:14" x14ac:dyDescent="0.3">
      <c r="B688" s="42" t="e">
        <f t="shared" si="10"/>
        <v>#VALUE!</v>
      </c>
      <c r="E688" s="67" t="e">
        <f>(Table1[[#This Row],[Core Diameter (in.)]]/Table1[[#This Row],[tp (ms) ^ to line (150 kHz)]])*10^6/12</f>
        <v>#DIV/0!</v>
      </c>
      <c r="G688" s="67" t="e">
        <f>(Table1[[#This Row],[Core Diameter (in.)]]/Table1[[#This Row],[tp (ms) // to line (150 kHz)]])*10^6/12</f>
        <v>#DIV/0!</v>
      </c>
      <c r="H688" s="67" t="e">
        <f>AVERAGE(Table1[[#This Row],[^ Velocity ft/s]],Table1[[#This Row],[// Velocity ft/s]])</f>
        <v>#DIV/0!</v>
      </c>
      <c r="N688" s="56"/>
    </row>
    <row r="689" spans="2:14" x14ac:dyDescent="0.3">
      <c r="B689" s="42" t="e">
        <f t="shared" si="10"/>
        <v>#VALUE!</v>
      </c>
      <c r="E689" s="67" t="e">
        <f>(Table1[[#This Row],[Core Diameter (in.)]]/Table1[[#This Row],[tp (ms) ^ to line (150 kHz)]])*10^6/12</f>
        <v>#DIV/0!</v>
      </c>
      <c r="G689" s="67" t="e">
        <f>(Table1[[#This Row],[Core Diameter (in.)]]/Table1[[#This Row],[tp (ms) // to line (150 kHz)]])*10^6/12</f>
        <v>#DIV/0!</v>
      </c>
      <c r="H689" s="67" t="e">
        <f>AVERAGE(Table1[[#This Row],[^ Velocity ft/s]],Table1[[#This Row],[// Velocity ft/s]])</f>
        <v>#DIV/0!</v>
      </c>
      <c r="N689" s="56"/>
    </row>
    <row r="690" spans="2:14" x14ac:dyDescent="0.3">
      <c r="B690" s="42" t="e">
        <f t="shared" si="10"/>
        <v>#VALUE!</v>
      </c>
      <c r="E690" s="67" t="e">
        <f>(Table1[[#This Row],[Core Diameter (in.)]]/Table1[[#This Row],[tp (ms) ^ to line (150 kHz)]])*10^6/12</f>
        <v>#DIV/0!</v>
      </c>
      <c r="G690" s="67" t="e">
        <f>(Table1[[#This Row],[Core Diameter (in.)]]/Table1[[#This Row],[tp (ms) // to line (150 kHz)]])*10^6/12</f>
        <v>#DIV/0!</v>
      </c>
      <c r="H690" s="67" t="e">
        <f>AVERAGE(Table1[[#This Row],[^ Velocity ft/s]],Table1[[#This Row],[// Velocity ft/s]])</f>
        <v>#DIV/0!</v>
      </c>
      <c r="N690" s="56"/>
    </row>
    <row r="691" spans="2:14" x14ac:dyDescent="0.3">
      <c r="B691" s="42" t="e">
        <f t="shared" si="10"/>
        <v>#VALUE!</v>
      </c>
      <c r="E691" s="67" t="e">
        <f>(Table1[[#This Row],[Core Diameter (in.)]]/Table1[[#This Row],[tp (ms) ^ to line (150 kHz)]])*10^6/12</f>
        <v>#DIV/0!</v>
      </c>
      <c r="G691" s="67" t="e">
        <f>(Table1[[#This Row],[Core Diameter (in.)]]/Table1[[#This Row],[tp (ms) // to line (150 kHz)]])*10^6/12</f>
        <v>#DIV/0!</v>
      </c>
      <c r="H691" s="67" t="e">
        <f>AVERAGE(Table1[[#This Row],[^ Velocity ft/s]],Table1[[#This Row],[// Velocity ft/s]])</f>
        <v>#DIV/0!</v>
      </c>
      <c r="N691" s="56"/>
    </row>
    <row r="692" spans="2:14" x14ac:dyDescent="0.3">
      <c r="B692" s="42" t="e">
        <f t="shared" si="10"/>
        <v>#VALUE!</v>
      </c>
      <c r="E692" s="67" t="e">
        <f>(Table1[[#This Row],[Core Diameter (in.)]]/Table1[[#This Row],[tp (ms) ^ to line (150 kHz)]])*10^6/12</f>
        <v>#DIV/0!</v>
      </c>
      <c r="G692" s="67" t="e">
        <f>(Table1[[#This Row],[Core Diameter (in.)]]/Table1[[#This Row],[tp (ms) // to line (150 kHz)]])*10^6/12</f>
        <v>#DIV/0!</v>
      </c>
      <c r="H692" s="67" t="e">
        <f>AVERAGE(Table1[[#This Row],[^ Velocity ft/s]],Table1[[#This Row],[// Velocity ft/s]])</f>
        <v>#DIV/0!</v>
      </c>
      <c r="N692" s="56"/>
    </row>
    <row r="693" spans="2:14" x14ac:dyDescent="0.3">
      <c r="B693" s="42" t="e">
        <f t="shared" si="10"/>
        <v>#VALUE!</v>
      </c>
      <c r="E693" s="67" t="e">
        <f>(Table1[[#This Row],[Core Diameter (in.)]]/Table1[[#This Row],[tp (ms) ^ to line (150 kHz)]])*10^6/12</f>
        <v>#DIV/0!</v>
      </c>
      <c r="G693" s="67" t="e">
        <f>(Table1[[#This Row],[Core Diameter (in.)]]/Table1[[#This Row],[tp (ms) // to line (150 kHz)]])*10^6/12</f>
        <v>#DIV/0!</v>
      </c>
      <c r="H693" s="67" t="e">
        <f>AVERAGE(Table1[[#This Row],[^ Velocity ft/s]],Table1[[#This Row],[// Velocity ft/s]])</f>
        <v>#DIV/0!</v>
      </c>
      <c r="N693" s="56"/>
    </row>
    <row r="694" spans="2:14" x14ac:dyDescent="0.3">
      <c r="B694" s="42" t="e">
        <f t="shared" si="10"/>
        <v>#VALUE!</v>
      </c>
      <c r="E694" s="67" t="e">
        <f>(Table1[[#This Row],[Core Diameter (in.)]]/Table1[[#This Row],[tp (ms) ^ to line (150 kHz)]])*10^6/12</f>
        <v>#DIV/0!</v>
      </c>
      <c r="G694" s="67" t="e">
        <f>(Table1[[#This Row],[Core Diameter (in.)]]/Table1[[#This Row],[tp (ms) // to line (150 kHz)]])*10^6/12</f>
        <v>#DIV/0!</v>
      </c>
      <c r="H694" s="67" t="e">
        <f>AVERAGE(Table1[[#This Row],[^ Velocity ft/s]],Table1[[#This Row],[// Velocity ft/s]])</f>
        <v>#DIV/0!</v>
      </c>
      <c r="N694" s="56"/>
    </row>
    <row r="695" spans="2:14" x14ac:dyDescent="0.3">
      <c r="B695" s="42" t="e">
        <f t="shared" si="10"/>
        <v>#VALUE!</v>
      </c>
      <c r="E695" s="67" t="e">
        <f>(Table1[[#This Row],[Core Diameter (in.)]]/Table1[[#This Row],[tp (ms) ^ to line (150 kHz)]])*10^6/12</f>
        <v>#DIV/0!</v>
      </c>
      <c r="G695" s="67" t="e">
        <f>(Table1[[#This Row],[Core Diameter (in.)]]/Table1[[#This Row],[tp (ms) // to line (150 kHz)]])*10^6/12</f>
        <v>#DIV/0!</v>
      </c>
      <c r="H695" s="67" t="e">
        <f>AVERAGE(Table1[[#This Row],[^ Velocity ft/s]],Table1[[#This Row],[// Velocity ft/s]])</f>
        <v>#DIV/0!</v>
      </c>
      <c r="N695" s="56"/>
    </row>
    <row r="696" spans="2:14" x14ac:dyDescent="0.3">
      <c r="B696" s="42" t="e">
        <f t="shared" si="10"/>
        <v>#VALUE!</v>
      </c>
      <c r="E696" s="67" t="e">
        <f>(Table1[[#This Row],[Core Diameter (in.)]]/Table1[[#This Row],[tp (ms) ^ to line (150 kHz)]])*10^6/12</f>
        <v>#DIV/0!</v>
      </c>
      <c r="G696" s="67" t="e">
        <f>(Table1[[#This Row],[Core Diameter (in.)]]/Table1[[#This Row],[tp (ms) // to line (150 kHz)]])*10^6/12</f>
        <v>#DIV/0!</v>
      </c>
      <c r="H696" s="67" t="e">
        <f>AVERAGE(Table1[[#This Row],[^ Velocity ft/s]],Table1[[#This Row],[// Velocity ft/s]])</f>
        <v>#DIV/0!</v>
      </c>
      <c r="N696" s="56"/>
    </row>
    <row r="697" spans="2:14" x14ac:dyDescent="0.3">
      <c r="B697" s="42" t="e">
        <f t="shared" si="10"/>
        <v>#VALUE!</v>
      </c>
      <c r="E697" s="67" t="e">
        <f>(Table1[[#This Row],[Core Diameter (in.)]]/Table1[[#This Row],[tp (ms) ^ to line (150 kHz)]])*10^6/12</f>
        <v>#DIV/0!</v>
      </c>
      <c r="G697" s="67" t="e">
        <f>(Table1[[#This Row],[Core Diameter (in.)]]/Table1[[#This Row],[tp (ms) // to line (150 kHz)]])*10^6/12</f>
        <v>#DIV/0!</v>
      </c>
      <c r="H697" s="67" t="e">
        <f>AVERAGE(Table1[[#This Row],[^ Velocity ft/s]],Table1[[#This Row],[// Velocity ft/s]])</f>
        <v>#DIV/0!</v>
      </c>
      <c r="N697" s="56"/>
    </row>
    <row r="698" spans="2:14" x14ac:dyDescent="0.3">
      <c r="B698" s="42" t="e">
        <f t="shared" si="10"/>
        <v>#VALUE!</v>
      </c>
      <c r="E698" s="67" t="e">
        <f>(Table1[[#This Row],[Core Diameter (in.)]]/Table1[[#This Row],[tp (ms) ^ to line (150 kHz)]])*10^6/12</f>
        <v>#DIV/0!</v>
      </c>
      <c r="G698" s="67" t="e">
        <f>(Table1[[#This Row],[Core Diameter (in.)]]/Table1[[#This Row],[tp (ms) // to line (150 kHz)]])*10^6/12</f>
        <v>#DIV/0!</v>
      </c>
      <c r="H698" s="67" t="e">
        <f>AVERAGE(Table1[[#This Row],[^ Velocity ft/s]],Table1[[#This Row],[// Velocity ft/s]])</f>
        <v>#DIV/0!</v>
      </c>
      <c r="N698" s="56"/>
    </row>
    <row r="699" spans="2:14" x14ac:dyDescent="0.3">
      <c r="B699" s="42" t="e">
        <f t="shared" si="10"/>
        <v>#VALUE!</v>
      </c>
      <c r="E699" s="67" t="e">
        <f>(Table1[[#This Row],[Core Diameter (in.)]]/Table1[[#This Row],[tp (ms) ^ to line (150 kHz)]])*10^6/12</f>
        <v>#DIV/0!</v>
      </c>
      <c r="G699" s="67" t="e">
        <f>(Table1[[#This Row],[Core Diameter (in.)]]/Table1[[#This Row],[tp (ms) // to line (150 kHz)]])*10^6/12</f>
        <v>#DIV/0!</v>
      </c>
      <c r="H699" s="67" t="e">
        <f>AVERAGE(Table1[[#This Row],[^ Velocity ft/s]],Table1[[#This Row],[// Velocity ft/s]])</f>
        <v>#DIV/0!</v>
      </c>
      <c r="N699" s="56"/>
    </row>
    <row r="700" spans="2:14" x14ac:dyDescent="0.3">
      <c r="B700" s="42" t="e">
        <f t="shared" si="10"/>
        <v>#VALUE!</v>
      </c>
      <c r="E700" s="67" t="e">
        <f>(Table1[[#This Row],[Core Diameter (in.)]]/Table1[[#This Row],[tp (ms) ^ to line (150 kHz)]])*10^6/12</f>
        <v>#DIV/0!</v>
      </c>
      <c r="G700" s="67" t="e">
        <f>(Table1[[#This Row],[Core Diameter (in.)]]/Table1[[#This Row],[tp (ms) // to line (150 kHz)]])*10^6/12</f>
        <v>#DIV/0!</v>
      </c>
      <c r="H700" s="67" t="e">
        <f>AVERAGE(Table1[[#This Row],[^ Velocity ft/s]],Table1[[#This Row],[// Velocity ft/s]])</f>
        <v>#DIV/0!</v>
      </c>
      <c r="N700" s="56"/>
    </row>
    <row r="701" spans="2:14" x14ac:dyDescent="0.3">
      <c r="B701" s="42" t="e">
        <f t="shared" si="10"/>
        <v>#VALUE!</v>
      </c>
      <c r="E701" s="67" t="e">
        <f>(Table1[[#This Row],[Core Diameter (in.)]]/Table1[[#This Row],[tp (ms) ^ to line (150 kHz)]])*10^6/12</f>
        <v>#DIV/0!</v>
      </c>
      <c r="G701" s="67" t="e">
        <f>(Table1[[#This Row],[Core Diameter (in.)]]/Table1[[#This Row],[tp (ms) // to line (150 kHz)]])*10^6/12</f>
        <v>#DIV/0!</v>
      </c>
      <c r="H701" s="67" t="e">
        <f>AVERAGE(Table1[[#This Row],[^ Velocity ft/s]],Table1[[#This Row],[// Velocity ft/s]])</f>
        <v>#DIV/0!</v>
      </c>
      <c r="N701" s="56"/>
    </row>
    <row r="702" spans="2:14" x14ac:dyDescent="0.3">
      <c r="B702" s="42" t="e">
        <f t="shared" si="10"/>
        <v>#VALUE!</v>
      </c>
      <c r="E702" s="67" t="e">
        <f>(Table1[[#This Row],[Core Diameter (in.)]]/Table1[[#This Row],[tp (ms) ^ to line (150 kHz)]])*10^6/12</f>
        <v>#DIV/0!</v>
      </c>
      <c r="G702" s="67" t="e">
        <f>(Table1[[#This Row],[Core Diameter (in.)]]/Table1[[#This Row],[tp (ms) // to line (150 kHz)]])*10^6/12</f>
        <v>#DIV/0!</v>
      </c>
      <c r="H702" s="67" t="e">
        <f>AVERAGE(Table1[[#This Row],[^ Velocity ft/s]],Table1[[#This Row],[// Velocity ft/s]])</f>
        <v>#DIV/0!</v>
      </c>
      <c r="N702" s="56"/>
    </row>
    <row r="703" spans="2:14" x14ac:dyDescent="0.3">
      <c r="B703" s="42" t="e">
        <f t="shared" si="10"/>
        <v>#VALUE!</v>
      </c>
      <c r="E703" s="67" t="e">
        <f>(Table1[[#This Row],[Core Diameter (in.)]]/Table1[[#This Row],[tp (ms) ^ to line (150 kHz)]])*10^6/12</f>
        <v>#DIV/0!</v>
      </c>
      <c r="G703" s="67" t="e">
        <f>(Table1[[#This Row],[Core Diameter (in.)]]/Table1[[#This Row],[tp (ms) // to line (150 kHz)]])*10^6/12</f>
        <v>#DIV/0!</v>
      </c>
      <c r="H703" s="67" t="e">
        <f>AVERAGE(Table1[[#This Row],[^ Velocity ft/s]],Table1[[#This Row],[// Velocity ft/s]])</f>
        <v>#DIV/0!</v>
      </c>
      <c r="N703" s="56"/>
    </row>
    <row r="704" spans="2:14" x14ac:dyDescent="0.3">
      <c r="B704" s="42" t="e">
        <f t="shared" si="10"/>
        <v>#VALUE!</v>
      </c>
      <c r="E704" s="67" t="e">
        <f>(Table1[[#This Row],[Core Diameter (in.)]]/Table1[[#This Row],[tp (ms) ^ to line (150 kHz)]])*10^6/12</f>
        <v>#DIV/0!</v>
      </c>
      <c r="G704" s="67" t="e">
        <f>(Table1[[#This Row],[Core Diameter (in.)]]/Table1[[#This Row],[tp (ms) // to line (150 kHz)]])*10^6/12</f>
        <v>#DIV/0!</v>
      </c>
      <c r="H704" s="67" t="e">
        <f>AVERAGE(Table1[[#This Row],[^ Velocity ft/s]],Table1[[#This Row],[// Velocity ft/s]])</f>
        <v>#DIV/0!</v>
      </c>
      <c r="N704" s="56"/>
    </row>
    <row r="705" spans="2:14" x14ac:dyDescent="0.3">
      <c r="B705" s="42" t="e">
        <f t="shared" si="10"/>
        <v>#VALUE!</v>
      </c>
      <c r="E705" s="67" t="e">
        <f>(Table1[[#This Row],[Core Diameter (in.)]]/Table1[[#This Row],[tp (ms) ^ to line (150 kHz)]])*10^6/12</f>
        <v>#DIV/0!</v>
      </c>
      <c r="G705" s="67" t="e">
        <f>(Table1[[#This Row],[Core Diameter (in.)]]/Table1[[#This Row],[tp (ms) // to line (150 kHz)]])*10^6/12</f>
        <v>#DIV/0!</v>
      </c>
      <c r="H705" s="67" t="e">
        <f>AVERAGE(Table1[[#This Row],[^ Velocity ft/s]],Table1[[#This Row],[// Velocity ft/s]])</f>
        <v>#DIV/0!</v>
      </c>
      <c r="N705" s="56"/>
    </row>
    <row r="706" spans="2:14" x14ac:dyDescent="0.3">
      <c r="B706" s="42" t="e">
        <f t="shared" ref="B706:B769" si="11">--LEFT(A706,SEARCH("'",A706)-1)+IF( ISNUMBER(SEARCH("""",A706)),--MID(A706,SEARCH("'",A706)+1,SEARCH("""",A706)-SEARCH("'",A706)-1)/12)</f>
        <v>#VALUE!</v>
      </c>
      <c r="E706" s="67" t="e">
        <f>(Table1[[#This Row],[Core Diameter (in.)]]/Table1[[#This Row],[tp (ms) ^ to line (150 kHz)]])*10^6/12</f>
        <v>#DIV/0!</v>
      </c>
      <c r="G706" s="67" t="e">
        <f>(Table1[[#This Row],[Core Diameter (in.)]]/Table1[[#This Row],[tp (ms) // to line (150 kHz)]])*10^6/12</f>
        <v>#DIV/0!</v>
      </c>
      <c r="H706" s="67" t="e">
        <f>AVERAGE(Table1[[#This Row],[^ Velocity ft/s]],Table1[[#This Row],[// Velocity ft/s]])</f>
        <v>#DIV/0!</v>
      </c>
      <c r="N706" s="56"/>
    </row>
    <row r="707" spans="2:14" x14ac:dyDescent="0.3">
      <c r="B707" s="42" t="e">
        <f t="shared" si="11"/>
        <v>#VALUE!</v>
      </c>
      <c r="E707" s="67" t="e">
        <f>(Table1[[#This Row],[Core Diameter (in.)]]/Table1[[#This Row],[tp (ms) ^ to line (150 kHz)]])*10^6/12</f>
        <v>#DIV/0!</v>
      </c>
      <c r="G707" s="67" t="e">
        <f>(Table1[[#This Row],[Core Diameter (in.)]]/Table1[[#This Row],[tp (ms) // to line (150 kHz)]])*10^6/12</f>
        <v>#DIV/0!</v>
      </c>
      <c r="H707" s="67" t="e">
        <f>AVERAGE(Table1[[#This Row],[^ Velocity ft/s]],Table1[[#This Row],[// Velocity ft/s]])</f>
        <v>#DIV/0!</v>
      </c>
      <c r="N707" s="56"/>
    </row>
    <row r="708" spans="2:14" x14ac:dyDescent="0.3">
      <c r="B708" s="42" t="e">
        <f t="shared" si="11"/>
        <v>#VALUE!</v>
      </c>
      <c r="E708" s="67" t="e">
        <f>(Table1[[#This Row],[Core Diameter (in.)]]/Table1[[#This Row],[tp (ms) ^ to line (150 kHz)]])*10^6/12</f>
        <v>#DIV/0!</v>
      </c>
      <c r="G708" s="67" t="e">
        <f>(Table1[[#This Row],[Core Diameter (in.)]]/Table1[[#This Row],[tp (ms) // to line (150 kHz)]])*10^6/12</f>
        <v>#DIV/0!</v>
      </c>
      <c r="H708" s="67" t="e">
        <f>AVERAGE(Table1[[#This Row],[^ Velocity ft/s]],Table1[[#This Row],[// Velocity ft/s]])</f>
        <v>#DIV/0!</v>
      </c>
      <c r="N708" s="56"/>
    </row>
    <row r="709" spans="2:14" x14ac:dyDescent="0.3">
      <c r="B709" s="42" t="e">
        <f t="shared" si="11"/>
        <v>#VALUE!</v>
      </c>
      <c r="E709" s="67" t="e">
        <f>(Table1[[#This Row],[Core Diameter (in.)]]/Table1[[#This Row],[tp (ms) ^ to line (150 kHz)]])*10^6/12</f>
        <v>#DIV/0!</v>
      </c>
      <c r="G709" s="67" t="e">
        <f>(Table1[[#This Row],[Core Diameter (in.)]]/Table1[[#This Row],[tp (ms) // to line (150 kHz)]])*10^6/12</f>
        <v>#DIV/0!</v>
      </c>
      <c r="H709" s="67" t="e">
        <f>AVERAGE(Table1[[#This Row],[^ Velocity ft/s]],Table1[[#This Row],[// Velocity ft/s]])</f>
        <v>#DIV/0!</v>
      </c>
      <c r="N709" s="56"/>
    </row>
    <row r="710" spans="2:14" x14ac:dyDescent="0.3">
      <c r="B710" s="42" t="e">
        <f t="shared" si="11"/>
        <v>#VALUE!</v>
      </c>
      <c r="E710" s="67" t="e">
        <f>(Table1[[#This Row],[Core Diameter (in.)]]/Table1[[#This Row],[tp (ms) ^ to line (150 kHz)]])*10^6/12</f>
        <v>#DIV/0!</v>
      </c>
      <c r="G710" s="67" t="e">
        <f>(Table1[[#This Row],[Core Diameter (in.)]]/Table1[[#This Row],[tp (ms) // to line (150 kHz)]])*10^6/12</f>
        <v>#DIV/0!</v>
      </c>
      <c r="H710" s="67" t="e">
        <f>AVERAGE(Table1[[#This Row],[^ Velocity ft/s]],Table1[[#This Row],[// Velocity ft/s]])</f>
        <v>#DIV/0!</v>
      </c>
      <c r="N710" s="56"/>
    </row>
    <row r="711" spans="2:14" x14ac:dyDescent="0.3">
      <c r="B711" s="42" t="e">
        <f t="shared" si="11"/>
        <v>#VALUE!</v>
      </c>
      <c r="E711" s="67" t="e">
        <f>(Table1[[#This Row],[Core Diameter (in.)]]/Table1[[#This Row],[tp (ms) ^ to line (150 kHz)]])*10^6/12</f>
        <v>#DIV/0!</v>
      </c>
      <c r="G711" s="67" t="e">
        <f>(Table1[[#This Row],[Core Diameter (in.)]]/Table1[[#This Row],[tp (ms) // to line (150 kHz)]])*10^6/12</f>
        <v>#DIV/0!</v>
      </c>
      <c r="H711" s="67" t="e">
        <f>AVERAGE(Table1[[#This Row],[^ Velocity ft/s]],Table1[[#This Row],[// Velocity ft/s]])</f>
        <v>#DIV/0!</v>
      </c>
      <c r="N711" s="56"/>
    </row>
    <row r="712" spans="2:14" x14ac:dyDescent="0.3">
      <c r="B712" s="42" t="e">
        <f t="shared" si="11"/>
        <v>#VALUE!</v>
      </c>
      <c r="E712" s="67" t="e">
        <f>(Table1[[#This Row],[Core Diameter (in.)]]/Table1[[#This Row],[tp (ms) ^ to line (150 kHz)]])*10^6/12</f>
        <v>#DIV/0!</v>
      </c>
      <c r="G712" s="67" t="e">
        <f>(Table1[[#This Row],[Core Diameter (in.)]]/Table1[[#This Row],[tp (ms) // to line (150 kHz)]])*10^6/12</f>
        <v>#DIV/0!</v>
      </c>
      <c r="H712" s="67" t="e">
        <f>AVERAGE(Table1[[#This Row],[^ Velocity ft/s]],Table1[[#This Row],[// Velocity ft/s]])</f>
        <v>#DIV/0!</v>
      </c>
      <c r="N712" s="56"/>
    </row>
    <row r="713" spans="2:14" x14ac:dyDescent="0.3">
      <c r="B713" s="42" t="e">
        <f t="shared" si="11"/>
        <v>#VALUE!</v>
      </c>
      <c r="E713" s="67" t="e">
        <f>(Table1[[#This Row],[Core Diameter (in.)]]/Table1[[#This Row],[tp (ms) ^ to line (150 kHz)]])*10^6/12</f>
        <v>#DIV/0!</v>
      </c>
      <c r="G713" s="67" t="e">
        <f>(Table1[[#This Row],[Core Diameter (in.)]]/Table1[[#This Row],[tp (ms) // to line (150 kHz)]])*10^6/12</f>
        <v>#DIV/0!</v>
      </c>
      <c r="H713" s="67" t="e">
        <f>AVERAGE(Table1[[#This Row],[^ Velocity ft/s]],Table1[[#This Row],[// Velocity ft/s]])</f>
        <v>#DIV/0!</v>
      </c>
      <c r="N713" s="56"/>
    </row>
    <row r="714" spans="2:14" x14ac:dyDescent="0.3">
      <c r="B714" s="42" t="e">
        <f t="shared" si="11"/>
        <v>#VALUE!</v>
      </c>
      <c r="E714" s="67" t="e">
        <f>(Table1[[#This Row],[Core Diameter (in.)]]/Table1[[#This Row],[tp (ms) ^ to line (150 kHz)]])*10^6/12</f>
        <v>#DIV/0!</v>
      </c>
      <c r="G714" s="67" t="e">
        <f>(Table1[[#This Row],[Core Diameter (in.)]]/Table1[[#This Row],[tp (ms) // to line (150 kHz)]])*10^6/12</f>
        <v>#DIV/0!</v>
      </c>
      <c r="H714" s="67" t="e">
        <f>AVERAGE(Table1[[#This Row],[^ Velocity ft/s]],Table1[[#This Row],[// Velocity ft/s]])</f>
        <v>#DIV/0!</v>
      </c>
      <c r="N714" s="56"/>
    </row>
    <row r="715" spans="2:14" x14ac:dyDescent="0.3">
      <c r="B715" s="42" t="e">
        <f t="shared" si="11"/>
        <v>#VALUE!</v>
      </c>
      <c r="E715" s="67" t="e">
        <f>(Table1[[#This Row],[Core Diameter (in.)]]/Table1[[#This Row],[tp (ms) ^ to line (150 kHz)]])*10^6/12</f>
        <v>#DIV/0!</v>
      </c>
      <c r="G715" s="67" t="e">
        <f>(Table1[[#This Row],[Core Diameter (in.)]]/Table1[[#This Row],[tp (ms) // to line (150 kHz)]])*10^6/12</f>
        <v>#DIV/0!</v>
      </c>
      <c r="H715" s="67" t="e">
        <f>AVERAGE(Table1[[#This Row],[^ Velocity ft/s]],Table1[[#This Row],[// Velocity ft/s]])</f>
        <v>#DIV/0!</v>
      </c>
      <c r="N715" s="56"/>
    </row>
    <row r="716" spans="2:14" x14ac:dyDescent="0.3">
      <c r="B716" s="42" t="e">
        <f t="shared" si="11"/>
        <v>#VALUE!</v>
      </c>
      <c r="C716" s="1"/>
      <c r="E716" s="67" t="e">
        <f>(Table1[[#This Row],[Core Diameter (in.)]]/Table1[[#This Row],[tp (ms) ^ to line (150 kHz)]])*10^6/12</f>
        <v>#DIV/0!</v>
      </c>
      <c r="G716" s="67" t="e">
        <f>(Table1[[#This Row],[Core Diameter (in.)]]/Table1[[#This Row],[tp (ms) // to line (150 kHz)]])*10^6/12</f>
        <v>#DIV/0!</v>
      </c>
      <c r="H716" s="67" t="e">
        <f>AVERAGE(Table1[[#This Row],[^ Velocity ft/s]],Table1[[#This Row],[// Velocity ft/s]])</f>
        <v>#DIV/0!</v>
      </c>
      <c r="J716" s="15"/>
      <c r="K716" s="15"/>
      <c r="L716" s="15"/>
      <c r="M716" s="17"/>
      <c r="N716" s="15"/>
    </row>
    <row r="717" spans="2:14" x14ac:dyDescent="0.3">
      <c r="B717" s="42" t="e">
        <f t="shared" si="11"/>
        <v>#VALUE!</v>
      </c>
      <c r="C717" s="1"/>
      <c r="E717" s="67" t="e">
        <f>(Table1[[#This Row],[Core Diameter (in.)]]/Table1[[#This Row],[tp (ms) ^ to line (150 kHz)]])*10^6/12</f>
        <v>#DIV/0!</v>
      </c>
      <c r="G717" s="67" t="e">
        <f>(Table1[[#This Row],[Core Diameter (in.)]]/Table1[[#This Row],[tp (ms) // to line (150 kHz)]])*10^6/12</f>
        <v>#DIV/0!</v>
      </c>
      <c r="H717" s="67" t="e">
        <f>AVERAGE(Table1[[#This Row],[^ Velocity ft/s]],Table1[[#This Row],[// Velocity ft/s]])</f>
        <v>#DIV/0!</v>
      </c>
      <c r="J717" s="15"/>
      <c r="K717" s="15"/>
      <c r="L717" s="15"/>
      <c r="M717" s="17"/>
      <c r="N717" s="15"/>
    </row>
    <row r="718" spans="2:14" x14ac:dyDescent="0.3">
      <c r="B718" s="42" t="e">
        <f t="shared" si="11"/>
        <v>#VALUE!</v>
      </c>
      <c r="C718" s="1"/>
      <c r="E718" s="67" t="e">
        <f>(Table1[[#This Row],[Core Diameter (in.)]]/Table1[[#This Row],[tp (ms) ^ to line (150 kHz)]])*10^6/12</f>
        <v>#DIV/0!</v>
      </c>
      <c r="G718" s="67" t="e">
        <f>(Table1[[#This Row],[Core Diameter (in.)]]/Table1[[#This Row],[tp (ms) // to line (150 kHz)]])*10^6/12</f>
        <v>#DIV/0!</v>
      </c>
      <c r="H718" s="67" t="e">
        <f>AVERAGE(Table1[[#This Row],[^ Velocity ft/s]],Table1[[#This Row],[// Velocity ft/s]])</f>
        <v>#DIV/0!</v>
      </c>
      <c r="J718" s="15"/>
      <c r="K718" s="15"/>
      <c r="L718" s="15"/>
      <c r="M718" s="17"/>
      <c r="N718" s="15"/>
    </row>
    <row r="719" spans="2:14" x14ac:dyDescent="0.3">
      <c r="B719" s="42" t="e">
        <f t="shared" si="11"/>
        <v>#VALUE!</v>
      </c>
      <c r="E719" s="67" t="e">
        <f>(Table1[[#This Row],[Core Diameter (in.)]]/Table1[[#This Row],[tp (ms) ^ to line (150 kHz)]])*10^6/12</f>
        <v>#DIV/0!</v>
      </c>
      <c r="G719" s="67" t="e">
        <f>(Table1[[#This Row],[Core Diameter (in.)]]/Table1[[#This Row],[tp (ms) // to line (150 kHz)]])*10^6/12</f>
        <v>#DIV/0!</v>
      </c>
      <c r="H719" s="67" t="e">
        <f>AVERAGE(Table1[[#This Row],[^ Velocity ft/s]],Table1[[#This Row],[// Velocity ft/s]])</f>
        <v>#DIV/0!</v>
      </c>
      <c r="J719" s="15"/>
      <c r="K719" s="15"/>
      <c r="L719" s="15"/>
      <c r="M719" s="17"/>
      <c r="N719" s="15"/>
    </row>
    <row r="720" spans="2:14" x14ac:dyDescent="0.3">
      <c r="B720" s="42" t="e">
        <f t="shared" si="11"/>
        <v>#VALUE!</v>
      </c>
      <c r="E720" s="67" t="e">
        <f>(Table1[[#This Row],[Core Diameter (in.)]]/Table1[[#This Row],[tp (ms) ^ to line (150 kHz)]])*10^6/12</f>
        <v>#DIV/0!</v>
      </c>
      <c r="G720" s="67" t="e">
        <f>(Table1[[#This Row],[Core Diameter (in.)]]/Table1[[#This Row],[tp (ms) // to line (150 kHz)]])*10^6/12</f>
        <v>#DIV/0!</v>
      </c>
      <c r="H720" s="67" t="e">
        <f>AVERAGE(Table1[[#This Row],[^ Velocity ft/s]],Table1[[#This Row],[// Velocity ft/s]])</f>
        <v>#DIV/0!</v>
      </c>
      <c r="J720" s="15"/>
      <c r="K720" s="15"/>
      <c r="L720" s="15"/>
      <c r="M720" s="17"/>
      <c r="N720" s="15"/>
    </row>
    <row r="721" spans="1:14" x14ac:dyDescent="0.3">
      <c r="B721" s="42" t="e">
        <f t="shared" si="11"/>
        <v>#VALUE!</v>
      </c>
      <c r="E721" s="67" t="e">
        <f>(Table1[[#This Row],[Core Diameter (in.)]]/Table1[[#This Row],[tp (ms) ^ to line (150 kHz)]])*10^6/12</f>
        <v>#DIV/0!</v>
      </c>
      <c r="G721" s="67" t="e">
        <f>(Table1[[#This Row],[Core Diameter (in.)]]/Table1[[#This Row],[tp (ms) // to line (150 kHz)]])*10^6/12</f>
        <v>#DIV/0!</v>
      </c>
      <c r="H721" s="67" t="e">
        <f>AVERAGE(Table1[[#This Row],[^ Velocity ft/s]],Table1[[#This Row],[// Velocity ft/s]])</f>
        <v>#DIV/0!</v>
      </c>
      <c r="J721" s="15"/>
      <c r="K721" s="15"/>
      <c r="L721" s="15"/>
      <c r="M721" s="17"/>
      <c r="N721" s="15"/>
    </row>
    <row r="722" spans="1:14" x14ac:dyDescent="0.3">
      <c r="B722" s="42" t="e">
        <f t="shared" si="11"/>
        <v>#VALUE!</v>
      </c>
      <c r="E722" s="67" t="e">
        <f>(Table1[[#This Row],[Core Diameter (in.)]]/Table1[[#This Row],[tp (ms) ^ to line (150 kHz)]])*10^6/12</f>
        <v>#DIV/0!</v>
      </c>
      <c r="G722" s="67" t="e">
        <f>(Table1[[#This Row],[Core Diameter (in.)]]/Table1[[#This Row],[tp (ms) // to line (150 kHz)]])*10^6/12</f>
        <v>#DIV/0!</v>
      </c>
      <c r="H722" s="67" t="e">
        <f>AVERAGE(Table1[[#This Row],[^ Velocity ft/s]],Table1[[#This Row],[// Velocity ft/s]])</f>
        <v>#DIV/0!</v>
      </c>
      <c r="J722" s="15"/>
      <c r="K722" s="15"/>
      <c r="L722" s="15"/>
      <c r="M722" s="17"/>
      <c r="N722" s="15"/>
    </row>
    <row r="723" spans="1:14" x14ac:dyDescent="0.3">
      <c r="B723" s="42" t="e">
        <f t="shared" si="11"/>
        <v>#VALUE!</v>
      </c>
      <c r="E723" s="67" t="e">
        <f>(Table1[[#This Row],[Core Diameter (in.)]]/Table1[[#This Row],[tp (ms) ^ to line (150 kHz)]])*10^6/12</f>
        <v>#DIV/0!</v>
      </c>
      <c r="G723" s="67" t="e">
        <f>(Table1[[#This Row],[Core Diameter (in.)]]/Table1[[#This Row],[tp (ms) // to line (150 kHz)]])*10^6/12</f>
        <v>#DIV/0!</v>
      </c>
      <c r="H723" s="67" t="e">
        <f>AVERAGE(Table1[[#This Row],[^ Velocity ft/s]],Table1[[#This Row],[// Velocity ft/s]])</f>
        <v>#DIV/0!</v>
      </c>
      <c r="J723" s="15"/>
      <c r="K723" s="15"/>
      <c r="L723" s="15"/>
      <c r="M723" s="17"/>
      <c r="N723" s="15"/>
    </row>
    <row r="724" spans="1:14" x14ac:dyDescent="0.3">
      <c r="B724" s="42" t="e">
        <f t="shared" si="11"/>
        <v>#VALUE!</v>
      </c>
      <c r="E724" s="67" t="e">
        <f>(Table1[[#This Row],[Core Diameter (in.)]]/Table1[[#This Row],[tp (ms) ^ to line (150 kHz)]])*10^6/12</f>
        <v>#DIV/0!</v>
      </c>
      <c r="G724" s="67" t="e">
        <f>(Table1[[#This Row],[Core Diameter (in.)]]/Table1[[#This Row],[tp (ms) // to line (150 kHz)]])*10^6/12</f>
        <v>#DIV/0!</v>
      </c>
      <c r="H724" s="67" t="e">
        <f>AVERAGE(Table1[[#This Row],[^ Velocity ft/s]],Table1[[#This Row],[// Velocity ft/s]])</f>
        <v>#DIV/0!</v>
      </c>
      <c r="J724" s="15"/>
      <c r="K724" s="15"/>
      <c r="L724" s="15"/>
      <c r="M724" s="17"/>
      <c r="N724" s="15"/>
    </row>
    <row r="725" spans="1:14" x14ac:dyDescent="0.3">
      <c r="B725" s="42" t="e">
        <f t="shared" si="11"/>
        <v>#VALUE!</v>
      </c>
      <c r="E725" s="67" t="e">
        <f>(Table1[[#This Row],[Core Diameter (in.)]]/Table1[[#This Row],[tp (ms) ^ to line (150 kHz)]])*10^6/12</f>
        <v>#DIV/0!</v>
      </c>
      <c r="G725" s="67" t="e">
        <f>(Table1[[#This Row],[Core Diameter (in.)]]/Table1[[#This Row],[tp (ms) // to line (150 kHz)]])*10^6/12</f>
        <v>#DIV/0!</v>
      </c>
      <c r="H725" s="67" t="e">
        <f>AVERAGE(Table1[[#This Row],[^ Velocity ft/s]],Table1[[#This Row],[// Velocity ft/s]])</f>
        <v>#DIV/0!</v>
      </c>
      <c r="J725" s="15"/>
      <c r="K725" s="15"/>
      <c r="L725" s="15"/>
      <c r="M725" s="17"/>
      <c r="N725" s="15"/>
    </row>
    <row r="726" spans="1:14" x14ac:dyDescent="0.3">
      <c r="B726" s="42" t="e">
        <f t="shared" si="11"/>
        <v>#VALUE!</v>
      </c>
      <c r="E726" s="67" t="e">
        <f>(Table1[[#This Row],[Core Diameter (in.)]]/Table1[[#This Row],[tp (ms) ^ to line (150 kHz)]])*10^6/12</f>
        <v>#DIV/0!</v>
      </c>
      <c r="G726" s="67" t="e">
        <f>(Table1[[#This Row],[Core Diameter (in.)]]/Table1[[#This Row],[tp (ms) // to line (150 kHz)]])*10^6/12</f>
        <v>#DIV/0!</v>
      </c>
      <c r="H726" s="67" t="e">
        <f>AVERAGE(Table1[[#This Row],[^ Velocity ft/s]],Table1[[#This Row],[// Velocity ft/s]])</f>
        <v>#DIV/0!</v>
      </c>
      <c r="J726" s="15"/>
      <c r="K726" s="15"/>
      <c r="L726" s="15"/>
      <c r="M726" s="17"/>
      <c r="N726" s="15"/>
    </row>
    <row r="727" spans="1:14" x14ac:dyDescent="0.3">
      <c r="B727" s="42" t="e">
        <f t="shared" si="11"/>
        <v>#VALUE!</v>
      </c>
      <c r="E727" s="67" t="e">
        <f>(Table1[[#This Row],[Core Diameter (in.)]]/Table1[[#This Row],[tp (ms) ^ to line (150 kHz)]])*10^6/12</f>
        <v>#DIV/0!</v>
      </c>
      <c r="G727" s="67" t="e">
        <f>(Table1[[#This Row],[Core Diameter (in.)]]/Table1[[#This Row],[tp (ms) // to line (150 kHz)]])*10^6/12</f>
        <v>#DIV/0!</v>
      </c>
      <c r="H727" s="67" t="e">
        <f>AVERAGE(Table1[[#This Row],[^ Velocity ft/s]],Table1[[#This Row],[// Velocity ft/s]])</f>
        <v>#DIV/0!</v>
      </c>
      <c r="J727" s="15"/>
      <c r="K727" s="15"/>
      <c r="L727" s="15"/>
      <c r="M727" s="17"/>
      <c r="N727" s="15"/>
    </row>
    <row r="728" spans="1:14" x14ac:dyDescent="0.3">
      <c r="B728" s="42" t="e">
        <f t="shared" si="11"/>
        <v>#VALUE!</v>
      </c>
      <c r="E728" s="67" t="e">
        <f>(Table1[[#This Row],[Core Diameter (in.)]]/Table1[[#This Row],[tp (ms) ^ to line (150 kHz)]])*10^6/12</f>
        <v>#DIV/0!</v>
      </c>
      <c r="G728" s="67" t="e">
        <f>(Table1[[#This Row],[Core Diameter (in.)]]/Table1[[#This Row],[tp (ms) // to line (150 kHz)]])*10^6/12</f>
        <v>#DIV/0!</v>
      </c>
      <c r="H728" s="67" t="e">
        <f>AVERAGE(Table1[[#This Row],[^ Velocity ft/s]],Table1[[#This Row],[// Velocity ft/s]])</f>
        <v>#DIV/0!</v>
      </c>
      <c r="J728" s="15"/>
      <c r="K728" s="15"/>
      <c r="L728" s="15"/>
      <c r="M728" s="17"/>
      <c r="N728" s="15"/>
    </row>
    <row r="729" spans="1:14" x14ac:dyDescent="0.3">
      <c r="B729" s="42" t="e">
        <f t="shared" si="11"/>
        <v>#VALUE!</v>
      </c>
      <c r="E729" s="67" t="e">
        <f>(Table1[[#This Row],[Core Diameter (in.)]]/Table1[[#This Row],[tp (ms) ^ to line (150 kHz)]])*10^6/12</f>
        <v>#DIV/0!</v>
      </c>
      <c r="G729" s="67" t="e">
        <f>(Table1[[#This Row],[Core Diameter (in.)]]/Table1[[#This Row],[tp (ms) // to line (150 kHz)]])*10^6/12</f>
        <v>#DIV/0!</v>
      </c>
      <c r="H729" s="67" t="e">
        <f>AVERAGE(Table1[[#This Row],[^ Velocity ft/s]],Table1[[#This Row],[// Velocity ft/s]])</f>
        <v>#DIV/0!</v>
      </c>
      <c r="J729" s="15"/>
      <c r="K729" s="15"/>
      <c r="L729" s="15"/>
      <c r="M729" s="17"/>
      <c r="N729" s="15"/>
    </row>
    <row r="730" spans="1:14" x14ac:dyDescent="0.3">
      <c r="B730" s="42" t="e">
        <f t="shared" si="11"/>
        <v>#VALUE!</v>
      </c>
      <c r="E730" s="67" t="e">
        <f>(Table1[[#This Row],[Core Diameter (in.)]]/Table1[[#This Row],[tp (ms) ^ to line (150 kHz)]])*10^6/12</f>
        <v>#DIV/0!</v>
      </c>
      <c r="G730" s="67" t="e">
        <f>(Table1[[#This Row],[Core Diameter (in.)]]/Table1[[#This Row],[tp (ms) // to line (150 kHz)]])*10^6/12</f>
        <v>#DIV/0!</v>
      </c>
      <c r="H730" s="67" t="e">
        <f>AVERAGE(Table1[[#This Row],[^ Velocity ft/s]],Table1[[#This Row],[// Velocity ft/s]])</f>
        <v>#DIV/0!</v>
      </c>
      <c r="J730" s="15"/>
      <c r="K730" s="15"/>
      <c r="L730" s="15"/>
      <c r="M730" s="17"/>
      <c r="N730" s="15"/>
    </row>
    <row r="731" spans="1:14" x14ac:dyDescent="0.3">
      <c r="A731" s="2"/>
      <c r="B731" s="42" t="e">
        <f t="shared" si="11"/>
        <v>#VALUE!</v>
      </c>
      <c r="E731" s="67" t="e">
        <f>(Table1[[#This Row],[Core Diameter (in.)]]/Table1[[#This Row],[tp (ms) ^ to line (150 kHz)]])*10^6/12</f>
        <v>#DIV/0!</v>
      </c>
      <c r="G731" s="67" t="e">
        <f>(Table1[[#This Row],[Core Diameter (in.)]]/Table1[[#This Row],[tp (ms) // to line (150 kHz)]])*10^6/12</f>
        <v>#DIV/0!</v>
      </c>
      <c r="H731" s="67" t="e">
        <f>AVERAGE(Table1[[#This Row],[^ Velocity ft/s]],Table1[[#This Row],[// Velocity ft/s]])</f>
        <v>#DIV/0!</v>
      </c>
      <c r="J731" s="15"/>
      <c r="K731" s="15"/>
      <c r="L731" s="15"/>
      <c r="M731" s="17"/>
      <c r="N731" s="15"/>
    </row>
    <row r="732" spans="1:14" x14ac:dyDescent="0.3">
      <c r="B732" s="42" t="e">
        <f t="shared" si="11"/>
        <v>#VALUE!</v>
      </c>
      <c r="E732" s="67" t="e">
        <f>(Table1[[#This Row],[Core Diameter (in.)]]/Table1[[#This Row],[tp (ms) ^ to line (150 kHz)]])*10^6/12</f>
        <v>#DIV/0!</v>
      </c>
      <c r="G732" s="67" t="e">
        <f>(Table1[[#This Row],[Core Diameter (in.)]]/Table1[[#This Row],[tp (ms) // to line (150 kHz)]])*10^6/12</f>
        <v>#DIV/0!</v>
      </c>
      <c r="H732" s="67" t="e">
        <f>AVERAGE(Table1[[#This Row],[^ Velocity ft/s]],Table1[[#This Row],[// Velocity ft/s]])</f>
        <v>#DIV/0!</v>
      </c>
      <c r="J732" s="15"/>
      <c r="K732" s="15"/>
      <c r="L732" s="15"/>
      <c r="M732" s="17"/>
      <c r="N732" s="15"/>
    </row>
    <row r="733" spans="1:14" x14ac:dyDescent="0.3">
      <c r="B733" s="42" t="e">
        <f t="shared" si="11"/>
        <v>#VALUE!</v>
      </c>
      <c r="E733" s="67" t="e">
        <f>(Table1[[#This Row],[Core Diameter (in.)]]/Table1[[#This Row],[tp (ms) ^ to line (150 kHz)]])*10^6/12</f>
        <v>#DIV/0!</v>
      </c>
      <c r="G733" s="67" t="e">
        <f>(Table1[[#This Row],[Core Diameter (in.)]]/Table1[[#This Row],[tp (ms) // to line (150 kHz)]])*10^6/12</f>
        <v>#DIV/0!</v>
      </c>
      <c r="H733" s="67" t="e">
        <f>AVERAGE(Table1[[#This Row],[^ Velocity ft/s]],Table1[[#This Row],[// Velocity ft/s]])</f>
        <v>#DIV/0!</v>
      </c>
      <c r="J733" s="15"/>
      <c r="K733" s="15"/>
      <c r="L733" s="15"/>
      <c r="M733" s="17"/>
      <c r="N733" s="15"/>
    </row>
    <row r="734" spans="1:14" x14ac:dyDescent="0.3">
      <c r="B734" s="42" t="e">
        <f t="shared" si="11"/>
        <v>#VALUE!</v>
      </c>
      <c r="E734" s="67" t="e">
        <f>(Table1[[#This Row],[Core Diameter (in.)]]/Table1[[#This Row],[tp (ms) ^ to line (150 kHz)]])*10^6/12</f>
        <v>#DIV/0!</v>
      </c>
      <c r="G734" s="67" t="e">
        <f>(Table1[[#This Row],[Core Diameter (in.)]]/Table1[[#This Row],[tp (ms) // to line (150 kHz)]])*10^6/12</f>
        <v>#DIV/0!</v>
      </c>
      <c r="H734" s="67" t="e">
        <f>AVERAGE(Table1[[#This Row],[^ Velocity ft/s]],Table1[[#This Row],[// Velocity ft/s]])</f>
        <v>#DIV/0!</v>
      </c>
      <c r="J734" s="15"/>
      <c r="K734" s="15"/>
      <c r="L734" s="15"/>
      <c r="M734" s="17"/>
      <c r="N734" s="15"/>
    </row>
    <row r="735" spans="1:14" x14ac:dyDescent="0.3">
      <c r="B735" s="42" t="e">
        <f t="shared" si="11"/>
        <v>#VALUE!</v>
      </c>
      <c r="E735" s="67" t="e">
        <f>(Table1[[#This Row],[Core Diameter (in.)]]/Table1[[#This Row],[tp (ms) ^ to line (150 kHz)]])*10^6/12</f>
        <v>#DIV/0!</v>
      </c>
      <c r="G735" s="67" t="e">
        <f>(Table1[[#This Row],[Core Diameter (in.)]]/Table1[[#This Row],[tp (ms) // to line (150 kHz)]])*10^6/12</f>
        <v>#DIV/0!</v>
      </c>
      <c r="H735" s="67" t="e">
        <f>AVERAGE(Table1[[#This Row],[^ Velocity ft/s]],Table1[[#This Row],[// Velocity ft/s]])</f>
        <v>#DIV/0!</v>
      </c>
      <c r="J735" s="15"/>
      <c r="K735" s="15"/>
      <c r="L735" s="15"/>
      <c r="M735" s="17"/>
      <c r="N735" s="15"/>
    </row>
    <row r="736" spans="1:14" x14ac:dyDescent="0.3">
      <c r="B736" s="42" t="e">
        <f t="shared" si="11"/>
        <v>#VALUE!</v>
      </c>
      <c r="E736" s="67" t="e">
        <f>(Table1[[#This Row],[Core Diameter (in.)]]/Table1[[#This Row],[tp (ms) ^ to line (150 kHz)]])*10^6/12</f>
        <v>#DIV/0!</v>
      </c>
      <c r="G736" s="67" t="e">
        <f>(Table1[[#This Row],[Core Diameter (in.)]]/Table1[[#This Row],[tp (ms) // to line (150 kHz)]])*10^6/12</f>
        <v>#DIV/0!</v>
      </c>
      <c r="H736" s="67" t="e">
        <f>AVERAGE(Table1[[#This Row],[^ Velocity ft/s]],Table1[[#This Row],[// Velocity ft/s]])</f>
        <v>#DIV/0!</v>
      </c>
      <c r="J736" s="15"/>
      <c r="K736" s="15"/>
      <c r="L736" s="15"/>
      <c r="M736" s="17"/>
      <c r="N736" s="15"/>
    </row>
    <row r="737" spans="2:14" x14ac:dyDescent="0.3">
      <c r="B737" s="42" t="e">
        <f t="shared" si="11"/>
        <v>#VALUE!</v>
      </c>
      <c r="E737" s="67" t="e">
        <f>(Table1[[#This Row],[Core Diameter (in.)]]/Table1[[#This Row],[tp (ms) ^ to line (150 kHz)]])*10^6/12</f>
        <v>#DIV/0!</v>
      </c>
      <c r="G737" s="67" t="e">
        <f>(Table1[[#This Row],[Core Diameter (in.)]]/Table1[[#This Row],[tp (ms) // to line (150 kHz)]])*10^6/12</f>
        <v>#DIV/0!</v>
      </c>
      <c r="H737" s="67" t="e">
        <f>AVERAGE(Table1[[#This Row],[^ Velocity ft/s]],Table1[[#This Row],[// Velocity ft/s]])</f>
        <v>#DIV/0!</v>
      </c>
      <c r="J737" s="15"/>
      <c r="K737" s="15"/>
      <c r="L737" s="15"/>
      <c r="M737" s="17"/>
      <c r="N737" s="15"/>
    </row>
    <row r="738" spans="2:14" x14ac:dyDescent="0.3">
      <c r="B738" s="42" t="e">
        <f t="shared" si="11"/>
        <v>#VALUE!</v>
      </c>
      <c r="E738" s="67" t="e">
        <f>(Table1[[#This Row],[Core Diameter (in.)]]/Table1[[#This Row],[tp (ms) ^ to line (150 kHz)]])*10^6/12</f>
        <v>#DIV/0!</v>
      </c>
      <c r="G738" s="67" t="e">
        <f>(Table1[[#This Row],[Core Diameter (in.)]]/Table1[[#This Row],[tp (ms) // to line (150 kHz)]])*10^6/12</f>
        <v>#DIV/0!</v>
      </c>
      <c r="H738" s="67" t="e">
        <f>AVERAGE(Table1[[#This Row],[^ Velocity ft/s]],Table1[[#This Row],[// Velocity ft/s]])</f>
        <v>#DIV/0!</v>
      </c>
      <c r="J738" s="15"/>
      <c r="K738" s="15"/>
      <c r="L738" s="15"/>
      <c r="M738" s="17"/>
      <c r="N738" s="15"/>
    </row>
    <row r="739" spans="2:14" x14ac:dyDescent="0.3">
      <c r="B739" s="42" t="e">
        <f t="shared" si="11"/>
        <v>#VALUE!</v>
      </c>
      <c r="E739" s="67" t="e">
        <f>(Table1[[#This Row],[Core Diameter (in.)]]/Table1[[#This Row],[tp (ms) ^ to line (150 kHz)]])*10^6/12</f>
        <v>#DIV/0!</v>
      </c>
      <c r="G739" s="67" t="e">
        <f>(Table1[[#This Row],[Core Diameter (in.)]]/Table1[[#This Row],[tp (ms) // to line (150 kHz)]])*10^6/12</f>
        <v>#DIV/0!</v>
      </c>
      <c r="H739" s="67" t="e">
        <f>AVERAGE(Table1[[#This Row],[^ Velocity ft/s]],Table1[[#This Row],[// Velocity ft/s]])</f>
        <v>#DIV/0!</v>
      </c>
      <c r="J739" s="15"/>
      <c r="K739" s="15"/>
      <c r="L739" s="15"/>
      <c r="M739" s="17"/>
      <c r="N739" s="15"/>
    </row>
    <row r="740" spans="2:14" x14ac:dyDescent="0.3">
      <c r="B740" s="42" t="e">
        <f t="shared" si="11"/>
        <v>#VALUE!</v>
      </c>
      <c r="E740" s="67" t="e">
        <f>(Table1[[#This Row],[Core Diameter (in.)]]/Table1[[#This Row],[tp (ms) ^ to line (150 kHz)]])*10^6/12</f>
        <v>#DIV/0!</v>
      </c>
      <c r="G740" s="67" t="e">
        <f>(Table1[[#This Row],[Core Diameter (in.)]]/Table1[[#This Row],[tp (ms) // to line (150 kHz)]])*10^6/12</f>
        <v>#DIV/0!</v>
      </c>
      <c r="H740" s="67" t="e">
        <f>AVERAGE(Table1[[#This Row],[^ Velocity ft/s]],Table1[[#This Row],[// Velocity ft/s]])</f>
        <v>#DIV/0!</v>
      </c>
      <c r="N740" s="3"/>
    </row>
    <row r="741" spans="2:14" x14ac:dyDescent="0.3">
      <c r="B741" s="42" t="e">
        <f t="shared" si="11"/>
        <v>#VALUE!</v>
      </c>
      <c r="E741" s="67" t="e">
        <f>(Table1[[#This Row],[Core Diameter (in.)]]/Table1[[#This Row],[tp (ms) ^ to line (150 kHz)]])*10^6/12</f>
        <v>#DIV/0!</v>
      </c>
      <c r="G741" s="67" t="e">
        <f>(Table1[[#This Row],[Core Diameter (in.)]]/Table1[[#This Row],[tp (ms) // to line (150 kHz)]])*10^6/12</f>
        <v>#DIV/0!</v>
      </c>
      <c r="H741" s="67" t="e">
        <f>AVERAGE(Table1[[#This Row],[^ Velocity ft/s]],Table1[[#This Row],[// Velocity ft/s]])</f>
        <v>#DIV/0!</v>
      </c>
      <c r="N741" s="3"/>
    </row>
    <row r="742" spans="2:14" x14ac:dyDescent="0.3">
      <c r="B742" s="42" t="e">
        <f t="shared" si="11"/>
        <v>#VALUE!</v>
      </c>
      <c r="E742" s="67" t="e">
        <f>(Table1[[#This Row],[Core Diameter (in.)]]/Table1[[#This Row],[tp (ms) ^ to line (150 kHz)]])*10^6/12</f>
        <v>#DIV/0!</v>
      </c>
      <c r="G742" s="67" t="e">
        <f>(Table1[[#This Row],[Core Diameter (in.)]]/Table1[[#This Row],[tp (ms) // to line (150 kHz)]])*10^6/12</f>
        <v>#DIV/0!</v>
      </c>
      <c r="H742" s="67" t="e">
        <f>AVERAGE(Table1[[#This Row],[^ Velocity ft/s]],Table1[[#This Row],[// Velocity ft/s]])</f>
        <v>#DIV/0!</v>
      </c>
      <c r="N742" s="3"/>
    </row>
    <row r="743" spans="2:14" x14ac:dyDescent="0.3">
      <c r="B743" s="42" t="e">
        <f t="shared" si="11"/>
        <v>#VALUE!</v>
      </c>
      <c r="E743" s="67" t="e">
        <f>(Table1[[#This Row],[Core Diameter (in.)]]/Table1[[#This Row],[tp (ms) ^ to line (150 kHz)]])*10^6/12</f>
        <v>#DIV/0!</v>
      </c>
      <c r="G743" s="67" t="e">
        <f>(Table1[[#This Row],[Core Diameter (in.)]]/Table1[[#This Row],[tp (ms) // to line (150 kHz)]])*10^6/12</f>
        <v>#DIV/0!</v>
      </c>
      <c r="H743" s="67" t="e">
        <f>AVERAGE(Table1[[#This Row],[^ Velocity ft/s]],Table1[[#This Row],[// Velocity ft/s]])</f>
        <v>#DIV/0!</v>
      </c>
      <c r="N743" s="3"/>
    </row>
    <row r="744" spans="2:14" x14ac:dyDescent="0.3">
      <c r="B744" s="42" t="e">
        <f t="shared" si="11"/>
        <v>#VALUE!</v>
      </c>
      <c r="E744" s="67" t="e">
        <f>(Table1[[#This Row],[Core Diameter (in.)]]/Table1[[#This Row],[tp (ms) ^ to line (150 kHz)]])*10^6/12</f>
        <v>#DIV/0!</v>
      </c>
      <c r="G744" s="67" t="e">
        <f>(Table1[[#This Row],[Core Diameter (in.)]]/Table1[[#This Row],[tp (ms) // to line (150 kHz)]])*10^6/12</f>
        <v>#DIV/0!</v>
      </c>
      <c r="H744" s="67" t="e">
        <f>AVERAGE(Table1[[#This Row],[^ Velocity ft/s]],Table1[[#This Row],[// Velocity ft/s]])</f>
        <v>#DIV/0!</v>
      </c>
      <c r="N744" s="3"/>
    </row>
    <row r="745" spans="2:14" x14ac:dyDescent="0.3">
      <c r="B745" s="42" t="e">
        <f t="shared" si="11"/>
        <v>#VALUE!</v>
      </c>
      <c r="E745" s="67" t="e">
        <f>(Table1[[#This Row],[Core Diameter (in.)]]/Table1[[#This Row],[tp (ms) ^ to line (150 kHz)]])*10^6/12</f>
        <v>#DIV/0!</v>
      </c>
      <c r="G745" s="67" t="e">
        <f>(Table1[[#This Row],[Core Diameter (in.)]]/Table1[[#This Row],[tp (ms) // to line (150 kHz)]])*10^6/12</f>
        <v>#DIV/0!</v>
      </c>
      <c r="H745" s="67" t="e">
        <f>AVERAGE(Table1[[#This Row],[^ Velocity ft/s]],Table1[[#This Row],[// Velocity ft/s]])</f>
        <v>#DIV/0!</v>
      </c>
      <c r="N745" s="3"/>
    </row>
    <row r="746" spans="2:14" x14ac:dyDescent="0.3">
      <c r="B746" s="42" t="e">
        <f t="shared" si="11"/>
        <v>#VALUE!</v>
      </c>
      <c r="E746" s="67" t="e">
        <f>(Table1[[#This Row],[Core Diameter (in.)]]/Table1[[#This Row],[tp (ms) ^ to line (150 kHz)]])*10^6/12</f>
        <v>#DIV/0!</v>
      </c>
      <c r="G746" s="67" t="e">
        <f>(Table1[[#This Row],[Core Diameter (in.)]]/Table1[[#This Row],[tp (ms) // to line (150 kHz)]])*10^6/12</f>
        <v>#DIV/0!</v>
      </c>
      <c r="H746" s="67" t="e">
        <f>AVERAGE(Table1[[#This Row],[^ Velocity ft/s]],Table1[[#This Row],[// Velocity ft/s]])</f>
        <v>#DIV/0!</v>
      </c>
      <c r="N746" s="3"/>
    </row>
    <row r="747" spans="2:14" x14ac:dyDescent="0.3">
      <c r="B747" s="42" t="e">
        <f t="shared" si="11"/>
        <v>#VALUE!</v>
      </c>
      <c r="E747" s="67" t="e">
        <f>(Table1[[#This Row],[Core Diameter (in.)]]/Table1[[#This Row],[tp (ms) ^ to line (150 kHz)]])*10^6/12</f>
        <v>#DIV/0!</v>
      </c>
      <c r="G747" s="67" t="e">
        <f>(Table1[[#This Row],[Core Diameter (in.)]]/Table1[[#This Row],[tp (ms) // to line (150 kHz)]])*10^6/12</f>
        <v>#DIV/0!</v>
      </c>
      <c r="H747" s="67" t="e">
        <f>AVERAGE(Table1[[#This Row],[^ Velocity ft/s]],Table1[[#This Row],[// Velocity ft/s]])</f>
        <v>#DIV/0!</v>
      </c>
      <c r="N747" s="3"/>
    </row>
    <row r="748" spans="2:14" x14ac:dyDescent="0.3">
      <c r="B748" s="42" t="e">
        <f t="shared" si="11"/>
        <v>#VALUE!</v>
      </c>
      <c r="E748" s="67" t="e">
        <f>(Table1[[#This Row],[Core Diameter (in.)]]/Table1[[#This Row],[tp (ms) ^ to line (150 kHz)]])*10^6/12</f>
        <v>#DIV/0!</v>
      </c>
      <c r="G748" s="67" t="e">
        <f>(Table1[[#This Row],[Core Diameter (in.)]]/Table1[[#This Row],[tp (ms) // to line (150 kHz)]])*10^6/12</f>
        <v>#DIV/0!</v>
      </c>
      <c r="H748" s="67" t="e">
        <f>AVERAGE(Table1[[#This Row],[^ Velocity ft/s]],Table1[[#This Row],[// Velocity ft/s]])</f>
        <v>#DIV/0!</v>
      </c>
      <c r="N748" s="3"/>
    </row>
    <row r="749" spans="2:14" x14ac:dyDescent="0.3">
      <c r="B749" s="42" t="e">
        <f t="shared" si="11"/>
        <v>#VALUE!</v>
      </c>
      <c r="E749" s="67" t="e">
        <f>(Table1[[#This Row],[Core Diameter (in.)]]/Table1[[#This Row],[tp (ms) ^ to line (150 kHz)]])*10^6/12</f>
        <v>#DIV/0!</v>
      </c>
      <c r="G749" s="67" t="e">
        <f>(Table1[[#This Row],[Core Diameter (in.)]]/Table1[[#This Row],[tp (ms) // to line (150 kHz)]])*10^6/12</f>
        <v>#DIV/0!</v>
      </c>
      <c r="H749" s="67" t="e">
        <f>AVERAGE(Table1[[#This Row],[^ Velocity ft/s]],Table1[[#This Row],[// Velocity ft/s]])</f>
        <v>#DIV/0!</v>
      </c>
      <c r="N749" s="3"/>
    </row>
    <row r="750" spans="2:14" x14ac:dyDescent="0.3">
      <c r="B750" s="42" t="e">
        <f t="shared" si="11"/>
        <v>#VALUE!</v>
      </c>
      <c r="E750" s="67" t="e">
        <f>(Table1[[#This Row],[Core Diameter (in.)]]/Table1[[#This Row],[tp (ms) ^ to line (150 kHz)]])*10^6/12</f>
        <v>#DIV/0!</v>
      </c>
      <c r="G750" s="67" t="e">
        <f>(Table1[[#This Row],[Core Diameter (in.)]]/Table1[[#This Row],[tp (ms) // to line (150 kHz)]])*10^6/12</f>
        <v>#DIV/0!</v>
      </c>
      <c r="H750" s="67" t="e">
        <f>AVERAGE(Table1[[#This Row],[^ Velocity ft/s]],Table1[[#This Row],[// Velocity ft/s]])</f>
        <v>#DIV/0!</v>
      </c>
      <c r="N750" s="3"/>
    </row>
    <row r="751" spans="2:14" x14ac:dyDescent="0.3">
      <c r="B751" s="42" t="e">
        <f t="shared" si="11"/>
        <v>#VALUE!</v>
      </c>
      <c r="E751" s="67" t="e">
        <f>(Table1[[#This Row],[Core Diameter (in.)]]/Table1[[#This Row],[tp (ms) ^ to line (150 kHz)]])*10^6/12</f>
        <v>#DIV/0!</v>
      </c>
      <c r="G751" s="67" t="e">
        <f>(Table1[[#This Row],[Core Diameter (in.)]]/Table1[[#This Row],[tp (ms) // to line (150 kHz)]])*10^6/12</f>
        <v>#DIV/0!</v>
      </c>
      <c r="H751" s="67" t="e">
        <f>AVERAGE(Table1[[#This Row],[^ Velocity ft/s]],Table1[[#This Row],[// Velocity ft/s]])</f>
        <v>#DIV/0!</v>
      </c>
      <c r="N751" s="3"/>
    </row>
    <row r="752" spans="2:14" x14ac:dyDescent="0.3">
      <c r="B752" s="42" t="e">
        <f t="shared" si="11"/>
        <v>#VALUE!</v>
      </c>
      <c r="E752" s="67" t="e">
        <f>(Table1[[#This Row],[Core Diameter (in.)]]/Table1[[#This Row],[tp (ms) ^ to line (150 kHz)]])*10^6/12</f>
        <v>#DIV/0!</v>
      </c>
      <c r="G752" s="67" t="e">
        <f>(Table1[[#This Row],[Core Diameter (in.)]]/Table1[[#This Row],[tp (ms) // to line (150 kHz)]])*10^6/12</f>
        <v>#DIV/0!</v>
      </c>
      <c r="H752" s="67" t="e">
        <f>AVERAGE(Table1[[#This Row],[^ Velocity ft/s]],Table1[[#This Row],[// Velocity ft/s]])</f>
        <v>#DIV/0!</v>
      </c>
      <c r="N752" s="3"/>
    </row>
    <row r="753" spans="1:14" x14ac:dyDescent="0.3">
      <c r="B753" s="42" t="e">
        <f t="shared" si="11"/>
        <v>#VALUE!</v>
      </c>
      <c r="E753" s="67" t="e">
        <f>(Table1[[#This Row],[Core Diameter (in.)]]/Table1[[#This Row],[tp (ms) ^ to line (150 kHz)]])*10^6/12</f>
        <v>#DIV/0!</v>
      </c>
      <c r="G753" s="67" t="e">
        <f>(Table1[[#This Row],[Core Diameter (in.)]]/Table1[[#This Row],[tp (ms) // to line (150 kHz)]])*10^6/12</f>
        <v>#DIV/0!</v>
      </c>
      <c r="H753" s="67" t="e">
        <f>AVERAGE(Table1[[#This Row],[^ Velocity ft/s]],Table1[[#This Row],[// Velocity ft/s]])</f>
        <v>#DIV/0!</v>
      </c>
      <c r="N753" s="3"/>
    </row>
    <row r="754" spans="1:14" x14ac:dyDescent="0.3">
      <c r="B754" s="42" t="e">
        <f t="shared" si="11"/>
        <v>#VALUE!</v>
      </c>
      <c r="E754" s="67" t="e">
        <f>(Table1[[#This Row],[Core Diameter (in.)]]/Table1[[#This Row],[tp (ms) ^ to line (150 kHz)]])*10^6/12</f>
        <v>#DIV/0!</v>
      </c>
      <c r="G754" s="67" t="e">
        <f>(Table1[[#This Row],[Core Diameter (in.)]]/Table1[[#This Row],[tp (ms) // to line (150 kHz)]])*10^6/12</f>
        <v>#DIV/0!</v>
      </c>
      <c r="H754" s="67" t="e">
        <f>AVERAGE(Table1[[#This Row],[^ Velocity ft/s]],Table1[[#This Row],[// Velocity ft/s]])</f>
        <v>#DIV/0!</v>
      </c>
      <c r="N754" s="3"/>
    </row>
    <row r="755" spans="1:14" x14ac:dyDescent="0.3">
      <c r="B755" s="42" t="e">
        <f t="shared" si="11"/>
        <v>#VALUE!</v>
      </c>
      <c r="E755" s="67" t="e">
        <f>(Table1[[#This Row],[Core Diameter (in.)]]/Table1[[#This Row],[tp (ms) ^ to line (150 kHz)]])*10^6/12</f>
        <v>#DIV/0!</v>
      </c>
      <c r="G755" s="67" t="e">
        <f>(Table1[[#This Row],[Core Diameter (in.)]]/Table1[[#This Row],[tp (ms) // to line (150 kHz)]])*10^6/12</f>
        <v>#DIV/0!</v>
      </c>
      <c r="H755" s="67" t="e">
        <f>AVERAGE(Table1[[#This Row],[^ Velocity ft/s]],Table1[[#This Row],[// Velocity ft/s]])</f>
        <v>#DIV/0!</v>
      </c>
      <c r="N755" s="3"/>
    </row>
    <row r="756" spans="1:14" x14ac:dyDescent="0.3">
      <c r="B756" s="42" t="e">
        <f t="shared" si="11"/>
        <v>#VALUE!</v>
      </c>
      <c r="E756" s="67" t="e">
        <f>(Table1[[#This Row],[Core Diameter (in.)]]/Table1[[#This Row],[tp (ms) ^ to line (150 kHz)]])*10^6/12</f>
        <v>#DIV/0!</v>
      </c>
      <c r="G756" s="67" t="e">
        <f>(Table1[[#This Row],[Core Diameter (in.)]]/Table1[[#This Row],[tp (ms) // to line (150 kHz)]])*10^6/12</f>
        <v>#DIV/0!</v>
      </c>
      <c r="H756" s="67" t="e">
        <f>AVERAGE(Table1[[#This Row],[^ Velocity ft/s]],Table1[[#This Row],[// Velocity ft/s]])</f>
        <v>#DIV/0!</v>
      </c>
      <c r="N756" s="3"/>
    </row>
    <row r="757" spans="1:14" x14ac:dyDescent="0.3">
      <c r="B757" s="42" t="e">
        <f t="shared" si="11"/>
        <v>#VALUE!</v>
      </c>
      <c r="E757" s="67" t="e">
        <f>(Table1[[#This Row],[Core Diameter (in.)]]/Table1[[#This Row],[tp (ms) ^ to line (150 kHz)]])*10^6/12</f>
        <v>#DIV/0!</v>
      </c>
      <c r="G757" s="67" t="e">
        <f>(Table1[[#This Row],[Core Diameter (in.)]]/Table1[[#This Row],[tp (ms) // to line (150 kHz)]])*10^6/12</f>
        <v>#DIV/0!</v>
      </c>
      <c r="H757" s="67" t="e">
        <f>AVERAGE(Table1[[#This Row],[^ Velocity ft/s]],Table1[[#This Row],[// Velocity ft/s]])</f>
        <v>#DIV/0!</v>
      </c>
      <c r="N757" s="3"/>
    </row>
    <row r="758" spans="1:14" x14ac:dyDescent="0.3">
      <c r="B758" s="42" t="e">
        <f t="shared" si="11"/>
        <v>#VALUE!</v>
      </c>
      <c r="E758" s="67" t="e">
        <f>(Table1[[#This Row],[Core Diameter (in.)]]/Table1[[#This Row],[tp (ms) ^ to line (150 kHz)]])*10^6/12</f>
        <v>#DIV/0!</v>
      </c>
      <c r="G758" s="67" t="e">
        <f>(Table1[[#This Row],[Core Diameter (in.)]]/Table1[[#This Row],[tp (ms) // to line (150 kHz)]])*10^6/12</f>
        <v>#DIV/0!</v>
      </c>
      <c r="H758" s="67" t="e">
        <f>AVERAGE(Table1[[#This Row],[^ Velocity ft/s]],Table1[[#This Row],[// Velocity ft/s]])</f>
        <v>#DIV/0!</v>
      </c>
      <c r="N758" s="3"/>
    </row>
    <row r="759" spans="1:14" x14ac:dyDescent="0.3">
      <c r="B759" s="42" t="e">
        <f t="shared" si="11"/>
        <v>#VALUE!</v>
      </c>
      <c r="E759" s="67" t="e">
        <f>(Table1[[#This Row],[Core Diameter (in.)]]/Table1[[#This Row],[tp (ms) ^ to line (150 kHz)]])*10^6/12</f>
        <v>#DIV/0!</v>
      </c>
      <c r="G759" s="67" t="e">
        <f>(Table1[[#This Row],[Core Diameter (in.)]]/Table1[[#This Row],[tp (ms) // to line (150 kHz)]])*10^6/12</f>
        <v>#DIV/0!</v>
      </c>
      <c r="H759" s="67" t="e">
        <f>AVERAGE(Table1[[#This Row],[^ Velocity ft/s]],Table1[[#This Row],[// Velocity ft/s]])</f>
        <v>#DIV/0!</v>
      </c>
      <c r="N759" s="3"/>
    </row>
    <row r="760" spans="1:14" x14ac:dyDescent="0.3">
      <c r="A760" s="12"/>
      <c r="B760" s="42" t="e">
        <f t="shared" si="11"/>
        <v>#VALUE!</v>
      </c>
      <c r="C760" s="13"/>
      <c r="D760" s="25"/>
      <c r="E760" s="67" t="e">
        <f>(Table1[[#This Row],[Core Diameter (in.)]]/Table1[[#This Row],[tp (ms) ^ to line (150 kHz)]])*10^6/12</f>
        <v>#DIV/0!</v>
      </c>
      <c r="F760" s="25"/>
      <c r="G760" s="67" t="e">
        <f>(Table1[[#This Row],[Core Diameter (in.)]]/Table1[[#This Row],[tp (ms) // to line (150 kHz)]])*10^6/12</f>
        <v>#DIV/0!</v>
      </c>
      <c r="H760" s="67" t="e">
        <f>AVERAGE(Table1[[#This Row],[^ Velocity ft/s]],Table1[[#This Row],[// Velocity ft/s]])</f>
        <v>#DIV/0!</v>
      </c>
      <c r="I760" s="12"/>
      <c r="J760" s="12"/>
      <c r="K760" s="12"/>
      <c r="L760" s="12"/>
      <c r="M760" s="14"/>
      <c r="N760" s="18"/>
    </row>
    <row r="761" spans="1:14" x14ac:dyDescent="0.3">
      <c r="B761" s="42" t="e">
        <f t="shared" si="11"/>
        <v>#VALUE!</v>
      </c>
      <c r="E761" s="67" t="e">
        <f>(Table1[[#This Row],[Core Diameter (in.)]]/Table1[[#This Row],[tp (ms) ^ to line (150 kHz)]])*10^6/12</f>
        <v>#DIV/0!</v>
      </c>
      <c r="G761" s="67" t="e">
        <f>(Table1[[#This Row],[Core Diameter (in.)]]/Table1[[#This Row],[tp (ms) // to line (150 kHz)]])*10^6/12</f>
        <v>#DIV/0!</v>
      </c>
      <c r="H761" s="67" t="e">
        <f>AVERAGE(Table1[[#This Row],[^ Velocity ft/s]],Table1[[#This Row],[// Velocity ft/s]])</f>
        <v>#DIV/0!</v>
      </c>
      <c r="N761" s="3"/>
    </row>
    <row r="762" spans="1:14" x14ac:dyDescent="0.3">
      <c r="B762" s="42" t="e">
        <f t="shared" si="11"/>
        <v>#VALUE!</v>
      </c>
      <c r="E762" s="67" t="e">
        <f>(Table1[[#This Row],[Core Diameter (in.)]]/Table1[[#This Row],[tp (ms) ^ to line (150 kHz)]])*10^6/12</f>
        <v>#DIV/0!</v>
      </c>
      <c r="G762" s="67" t="e">
        <f>(Table1[[#This Row],[Core Diameter (in.)]]/Table1[[#This Row],[tp (ms) // to line (150 kHz)]])*10^6/12</f>
        <v>#DIV/0!</v>
      </c>
      <c r="H762" s="67" t="e">
        <f>AVERAGE(Table1[[#This Row],[^ Velocity ft/s]],Table1[[#This Row],[// Velocity ft/s]])</f>
        <v>#DIV/0!</v>
      </c>
      <c r="N762" s="3"/>
    </row>
    <row r="763" spans="1:14" x14ac:dyDescent="0.3">
      <c r="B763" s="42" t="e">
        <f t="shared" si="11"/>
        <v>#VALUE!</v>
      </c>
      <c r="E763" s="67" t="e">
        <f>(Table1[[#This Row],[Core Diameter (in.)]]/Table1[[#This Row],[tp (ms) ^ to line (150 kHz)]])*10^6/12</f>
        <v>#DIV/0!</v>
      </c>
      <c r="G763" s="67" t="e">
        <f>(Table1[[#This Row],[Core Diameter (in.)]]/Table1[[#This Row],[tp (ms) // to line (150 kHz)]])*10^6/12</f>
        <v>#DIV/0!</v>
      </c>
      <c r="H763" s="67" t="e">
        <f>AVERAGE(Table1[[#This Row],[^ Velocity ft/s]],Table1[[#This Row],[// Velocity ft/s]])</f>
        <v>#DIV/0!</v>
      </c>
      <c r="N763" s="3"/>
    </row>
    <row r="764" spans="1:14" x14ac:dyDescent="0.3">
      <c r="B764" s="42" t="e">
        <f t="shared" si="11"/>
        <v>#VALUE!</v>
      </c>
      <c r="E764" s="67" t="e">
        <f>(Table1[[#This Row],[Core Diameter (in.)]]/Table1[[#This Row],[tp (ms) ^ to line (150 kHz)]])*10^6/12</f>
        <v>#DIV/0!</v>
      </c>
      <c r="G764" s="67" t="e">
        <f>(Table1[[#This Row],[Core Diameter (in.)]]/Table1[[#This Row],[tp (ms) // to line (150 kHz)]])*10^6/12</f>
        <v>#DIV/0!</v>
      </c>
      <c r="H764" s="67" t="e">
        <f>AVERAGE(Table1[[#This Row],[^ Velocity ft/s]],Table1[[#This Row],[// Velocity ft/s]])</f>
        <v>#DIV/0!</v>
      </c>
      <c r="N764" s="3"/>
    </row>
    <row r="765" spans="1:14" x14ac:dyDescent="0.3">
      <c r="B765" s="42" t="e">
        <f t="shared" si="11"/>
        <v>#VALUE!</v>
      </c>
      <c r="E765" s="67" t="e">
        <f>(Table1[[#This Row],[Core Diameter (in.)]]/Table1[[#This Row],[tp (ms) ^ to line (150 kHz)]])*10^6/12</f>
        <v>#DIV/0!</v>
      </c>
      <c r="G765" s="67" t="e">
        <f>(Table1[[#This Row],[Core Diameter (in.)]]/Table1[[#This Row],[tp (ms) // to line (150 kHz)]])*10^6/12</f>
        <v>#DIV/0!</v>
      </c>
      <c r="H765" s="67" t="e">
        <f>AVERAGE(Table1[[#This Row],[^ Velocity ft/s]],Table1[[#This Row],[// Velocity ft/s]])</f>
        <v>#DIV/0!</v>
      </c>
      <c r="N765" s="3"/>
    </row>
    <row r="766" spans="1:14" x14ac:dyDescent="0.3">
      <c r="B766" s="42" t="e">
        <f t="shared" si="11"/>
        <v>#VALUE!</v>
      </c>
      <c r="E766" s="67" t="e">
        <f>(Table1[[#This Row],[Core Diameter (in.)]]/Table1[[#This Row],[tp (ms) ^ to line (150 kHz)]])*10^6/12</f>
        <v>#DIV/0!</v>
      </c>
      <c r="G766" s="67" t="e">
        <f>(Table1[[#This Row],[Core Diameter (in.)]]/Table1[[#This Row],[tp (ms) // to line (150 kHz)]])*10^6/12</f>
        <v>#DIV/0!</v>
      </c>
      <c r="H766" s="67" t="e">
        <f>AVERAGE(Table1[[#This Row],[^ Velocity ft/s]],Table1[[#This Row],[// Velocity ft/s]])</f>
        <v>#DIV/0!</v>
      </c>
      <c r="N766" s="3"/>
    </row>
    <row r="767" spans="1:14" x14ac:dyDescent="0.3">
      <c r="B767" s="42" t="e">
        <f t="shared" si="11"/>
        <v>#VALUE!</v>
      </c>
      <c r="E767" s="67" t="e">
        <f>(Table1[[#This Row],[Core Diameter (in.)]]/Table1[[#This Row],[tp (ms) ^ to line (150 kHz)]])*10^6/12</f>
        <v>#DIV/0!</v>
      </c>
      <c r="G767" s="67" t="e">
        <f>(Table1[[#This Row],[Core Diameter (in.)]]/Table1[[#This Row],[tp (ms) // to line (150 kHz)]])*10^6/12</f>
        <v>#DIV/0!</v>
      </c>
      <c r="H767" s="67" t="e">
        <f>AVERAGE(Table1[[#This Row],[^ Velocity ft/s]],Table1[[#This Row],[// Velocity ft/s]])</f>
        <v>#DIV/0!</v>
      </c>
      <c r="N767" s="3"/>
    </row>
    <row r="768" spans="1:14" x14ac:dyDescent="0.3">
      <c r="B768" s="42" t="e">
        <f t="shared" si="11"/>
        <v>#VALUE!</v>
      </c>
      <c r="E768" s="67" t="e">
        <f>(Table1[[#This Row],[Core Diameter (in.)]]/Table1[[#This Row],[tp (ms) ^ to line (150 kHz)]])*10^6/12</f>
        <v>#DIV/0!</v>
      </c>
      <c r="G768" s="67" t="e">
        <f>(Table1[[#This Row],[Core Diameter (in.)]]/Table1[[#This Row],[tp (ms) // to line (150 kHz)]])*10^6/12</f>
        <v>#DIV/0!</v>
      </c>
      <c r="H768" s="67" t="e">
        <f>AVERAGE(Table1[[#This Row],[^ Velocity ft/s]],Table1[[#This Row],[// Velocity ft/s]])</f>
        <v>#DIV/0!</v>
      </c>
      <c r="N768" s="3"/>
    </row>
    <row r="769" spans="2:14" x14ac:dyDescent="0.3">
      <c r="B769" s="42" t="e">
        <f t="shared" si="11"/>
        <v>#VALUE!</v>
      </c>
      <c r="E769" s="67" t="e">
        <f>(Table1[[#This Row],[Core Diameter (in.)]]/Table1[[#This Row],[tp (ms) ^ to line (150 kHz)]])*10^6/12</f>
        <v>#DIV/0!</v>
      </c>
      <c r="G769" s="67" t="e">
        <f>(Table1[[#This Row],[Core Diameter (in.)]]/Table1[[#This Row],[tp (ms) // to line (150 kHz)]])*10^6/12</f>
        <v>#DIV/0!</v>
      </c>
      <c r="H769" s="67" t="e">
        <f>AVERAGE(Table1[[#This Row],[^ Velocity ft/s]],Table1[[#This Row],[// Velocity ft/s]])</f>
        <v>#DIV/0!</v>
      </c>
      <c r="N769" s="3"/>
    </row>
    <row r="770" spans="2:14" x14ac:dyDescent="0.3">
      <c r="B770" s="42" t="e">
        <f t="shared" ref="B770:B833" si="12">--LEFT(A770,SEARCH("'",A770)-1)+IF( ISNUMBER(SEARCH("""",A770)),--MID(A770,SEARCH("'",A770)+1,SEARCH("""",A770)-SEARCH("'",A770)-1)/12)</f>
        <v>#VALUE!</v>
      </c>
      <c r="E770" s="67" t="e">
        <f>(Table1[[#This Row],[Core Diameter (in.)]]/Table1[[#This Row],[tp (ms) ^ to line (150 kHz)]])*10^6/12</f>
        <v>#DIV/0!</v>
      </c>
      <c r="G770" s="67" t="e">
        <f>(Table1[[#This Row],[Core Diameter (in.)]]/Table1[[#This Row],[tp (ms) // to line (150 kHz)]])*10^6/12</f>
        <v>#DIV/0!</v>
      </c>
      <c r="H770" s="67" t="e">
        <f>AVERAGE(Table1[[#This Row],[^ Velocity ft/s]],Table1[[#This Row],[// Velocity ft/s]])</f>
        <v>#DIV/0!</v>
      </c>
      <c r="N770" s="3"/>
    </row>
    <row r="771" spans="2:14" x14ac:dyDescent="0.3">
      <c r="B771" s="42" t="e">
        <f t="shared" si="12"/>
        <v>#VALUE!</v>
      </c>
      <c r="E771" s="67" t="e">
        <f>(Table1[[#This Row],[Core Diameter (in.)]]/Table1[[#This Row],[tp (ms) ^ to line (150 kHz)]])*10^6/12</f>
        <v>#DIV/0!</v>
      </c>
      <c r="G771" s="67" t="e">
        <f>(Table1[[#This Row],[Core Diameter (in.)]]/Table1[[#This Row],[tp (ms) // to line (150 kHz)]])*10^6/12</f>
        <v>#DIV/0!</v>
      </c>
      <c r="H771" s="67" t="e">
        <f>AVERAGE(Table1[[#This Row],[^ Velocity ft/s]],Table1[[#This Row],[// Velocity ft/s]])</f>
        <v>#DIV/0!</v>
      </c>
      <c r="N771" s="3"/>
    </row>
    <row r="772" spans="2:14" x14ac:dyDescent="0.3">
      <c r="B772" s="42" t="e">
        <f t="shared" si="12"/>
        <v>#VALUE!</v>
      </c>
      <c r="E772" s="67" t="e">
        <f>(Table1[[#This Row],[Core Diameter (in.)]]/Table1[[#This Row],[tp (ms) ^ to line (150 kHz)]])*10^6/12</f>
        <v>#DIV/0!</v>
      </c>
      <c r="G772" s="67" t="e">
        <f>(Table1[[#This Row],[Core Diameter (in.)]]/Table1[[#This Row],[tp (ms) // to line (150 kHz)]])*10^6/12</f>
        <v>#DIV/0!</v>
      </c>
      <c r="H772" s="67" t="e">
        <f>AVERAGE(Table1[[#This Row],[^ Velocity ft/s]],Table1[[#This Row],[// Velocity ft/s]])</f>
        <v>#DIV/0!</v>
      </c>
      <c r="N772" s="3"/>
    </row>
    <row r="773" spans="2:14" x14ac:dyDescent="0.3">
      <c r="B773" s="42" t="e">
        <f t="shared" si="12"/>
        <v>#VALUE!</v>
      </c>
      <c r="E773" s="67" t="e">
        <f>(Table1[[#This Row],[Core Diameter (in.)]]/Table1[[#This Row],[tp (ms) ^ to line (150 kHz)]])*10^6/12</f>
        <v>#DIV/0!</v>
      </c>
      <c r="G773" s="67" t="e">
        <f>(Table1[[#This Row],[Core Diameter (in.)]]/Table1[[#This Row],[tp (ms) // to line (150 kHz)]])*10^6/12</f>
        <v>#DIV/0!</v>
      </c>
      <c r="H773" s="67" t="e">
        <f>AVERAGE(Table1[[#This Row],[^ Velocity ft/s]],Table1[[#This Row],[// Velocity ft/s]])</f>
        <v>#DIV/0!</v>
      </c>
      <c r="N773" s="3"/>
    </row>
    <row r="774" spans="2:14" x14ac:dyDescent="0.3">
      <c r="B774" s="42" t="e">
        <f t="shared" si="12"/>
        <v>#VALUE!</v>
      </c>
      <c r="E774" s="67" t="e">
        <f>(Table1[[#This Row],[Core Diameter (in.)]]/Table1[[#This Row],[tp (ms) ^ to line (150 kHz)]])*10^6/12</f>
        <v>#DIV/0!</v>
      </c>
      <c r="G774" s="67" t="e">
        <f>(Table1[[#This Row],[Core Diameter (in.)]]/Table1[[#This Row],[tp (ms) // to line (150 kHz)]])*10^6/12</f>
        <v>#DIV/0!</v>
      </c>
      <c r="H774" s="67" t="e">
        <f>AVERAGE(Table1[[#This Row],[^ Velocity ft/s]],Table1[[#This Row],[// Velocity ft/s]])</f>
        <v>#DIV/0!</v>
      </c>
      <c r="N774" s="3"/>
    </row>
    <row r="775" spans="2:14" x14ac:dyDescent="0.3">
      <c r="B775" s="42" t="e">
        <f t="shared" si="12"/>
        <v>#VALUE!</v>
      </c>
      <c r="E775" s="67" t="e">
        <f>(Table1[[#This Row],[Core Diameter (in.)]]/Table1[[#This Row],[tp (ms) ^ to line (150 kHz)]])*10^6/12</f>
        <v>#DIV/0!</v>
      </c>
      <c r="G775" s="67" t="e">
        <f>(Table1[[#This Row],[Core Diameter (in.)]]/Table1[[#This Row],[tp (ms) // to line (150 kHz)]])*10^6/12</f>
        <v>#DIV/0!</v>
      </c>
      <c r="H775" s="67" t="e">
        <f>AVERAGE(Table1[[#This Row],[^ Velocity ft/s]],Table1[[#This Row],[// Velocity ft/s]])</f>
        <v>#DIV/0!</v>
      </c>
      <c r="N775" s="3"/>
    </row>
    <row r="776" spans="2:14" x14ac:dyDescent="0.3">
      <c r="B776" s="42" t="e">
        <f t="shared" si="12"/>
        <v>#VALUE!</v>
      </c>
      <c r="E776" s="67" t="e">
        <f>(Table1[[#This Row],[Core Diameter (in.)]]/Table1[[#This Row],[tp (ms) ^ to line (150 kHz)]])*10^6/12</f>
        <v>#DIV/0!</v>
      </c>
      <c r="G776" s="67" t="e">
        <f>(Table1[[#This Row],[Core Diameter (in.)]]/Table1[[#This Row],[tp (ms) // to line (150 kHz)]])*10^6/12</f>
        <v>#DIV/0!</v>
      </c>
      <c r="H776" s="67" t="e">
        <f>AVERAGE(Table1[[#This Row],[^ Velocity ft/s]],Table1[[#This Row],[// Velocity ft/s]])</f>
        <v>#DIV/0!</v>
      </c>
      <c r="N776" s="3"/>
    </row>
    <row r="777" spans="2:14" x14ac:dyDescent="0.3">
      <c r="B777" s="42" t="e">
        <f t="shared" si="12"/>
        <v>#VALUE!</v>
      </c>
      <c r="E777" s="67" t="e">
        <f>(Table1[[#This Row],[Core Diameter (in.)]]/Table1[[#This Row],[tp (ms) ^ to line (150 kHz)]])*10^6/12</f>
        <v>#DIV/0!</v>
      </c>
      <c r="G777" s="67" t="e">
        <f>(Table1[[#This Row],[Core Diameter (in.)]]/Table1[[#This Row],[tp (ms) // to line (150 kHz)]])*10^6/12</f>
        <v>#DIV/0!</v>
      </c>
      <c r="H777" s="67" t="e">
        <f>AVERAGE(Table1[[#This Row],[^ Velocity ft/s]],Table1[[#This Row],[// Velocity ft/s]])</f>
        <v>#DIV/0!</v>
      </c>
      <c r="N777" s="3"/>
    </row>
    <row r="778" spans="2:14" x14ac:dyDescent="0.3">
      <c r="B778" s="42" t="e">
        <f t="shared" si="12"/>
        <v>#VALUE!</v>
      </c>
      <c r="E778" s="67" t="e">
        <f>(Table1[[#This Row],[Core Diameter (in.)]]/Table1[[#This Row],[tp (ms) ^ to line (150 kHz)]])*10^6/12</f>
        <v>#DIV/0!</v>
      </c>
      <c r="G778" s="67" t="e">
        <f>(Table1[[#This Row],[Core Diameter (in.)]]/Table1[[#This Row],[tp (ms) // to line (150 kHz)]])*10^6/12</f>
        <v>#DIV/0!</v>
      </c>
      <c r="H778" s="67" t="e">
        <f>AVERAGE(Table1[[#This Row],[^ Velocity ft/s]],Table1[[#This Row],[// Velocity ft/s]])</f>
        <v>#DIV/0!</v>
      </c>
      <c r="N778" s="3"/>
    </row>
    <row r="779" spans="2:14" x14ac:dyDescent="0.3">
      <c r="B779" s="42" t="e">
        <f t="shared" si="12"/>
        <v>#VALUE!</v>
      </c>
      <c r="E779" s="67" t="e">
        <f>(Table1[[#This Row],[Core Diameter (in.)]]/Table1[[#This Row],[tp (ms) ^ to line (150 kHz)]])*10^6/12</f>
        <v>#DIV/0!</v>
      </c>
      <c r="G779" s="67" t="e">
        <f>(Table1[[#This Row],[Core Diameter (in.)]]/Table1[[#This Row],[tp (ms) // to line (150 kHz)]])*10^6/12</f>
        <v>#DIV/0!</v>
      </c>
      <c r="H779" s="67" t="e">
        <f>AVERAGE(Table1[[#This Row],[^ Velocity ft/s]],Table1[[#This Row],[// Velocity ft/s]])</f>
        <v>#DIV/0!</v>
      </c>
      <c r="N779" s="3"/>
    </row>
    <row r="780" spans="2:14" x14ac:dyDescent="0.3">
      <c r="B780" s="42" t="e">
        <f t="shared" si="12"/>
        <v>#VALUE!</v>
      </c>
      <c r="E780" s="67" t="e">
        <f>(Table1[[#This Row],[Core Diameter (in.)]]/Table1[[#This Row],[tp (ms) ^ to line (150 kHz)]])*10^6/12</f>
        <v>#DIV/0!</v>
      </c>
      <c r="G780" s="67" t="e">
        <f>(Table1[[#This Row],[Core Diameter (in.)]]/Table1[[#This Row],[tp (ms) // to line (150 kHz)]])*10^6/12</f>
        <v>#DIV/0!</v>
      </c>
      <c r="H780" s="67" t="e">
        <f>AVERAGE(Table1[[#This Row],[^ Velocity ft/s]],Table1[[#This Row],[// Velocity ft/s]])</f>
        <v>#DIV/0!</v>
      </c>
      <c r="N780" s="3"/>
    </row>
    <row r="781" spans="2:14" x14ac:dyDescent="0.3">
      <c r="B781" s="42" t="e">
        <f t="shared" si="12"/>
        <v>#VALUE!</v>
      </c>
      <c r="E781" s="67" t="e">
        <f>(Table1[[#This Row],[Core Diameter (in.)]]/Table1[[#This Row],[tp (ms) ^ to line (150 kHz)]])*10^6/12</f>
        <v>#DIV/0!</v>
      </c>
      <c r="G781" s="67" t="e">
        <f>(Table1[[#This Row],[Core Diameter (in.)]]/Table1[[#This Row],[tp (ms) // to line (150 kHz)]])*10^6/12</f>
        <v>#DIV/0!</v>
      </c>
      <c r="H781" s="67" t="e">
        <f>AVERAGE(Table1[[#This Row],[^ Velocity ft/s]],Table1[[#This Row],[// Velocity ft/s]])</f>
        <v>#DIV/0!</v>
      </c>
      <c r="N781" s="3"/>
    </row>
    <row r="782" spans="2:14" x14ac:dyDescent="0.3">
      <c r="B782" s="42" t="e">
        <f t="shared" si="12"/>
        <v>#VALUE!</v>
      </c>
      <c r="E782" s="67" t="e">
        <f>(Table1[[#This Row],[Core Diameter (in.)]]/Table1[[#This Row],[tp (ms) ^ to line (150 kHz)]])*10^6/12</f>
        <v>#DIV/0!</v>
      </c>
      <c r="G782" s="67" t="e">
        <f>(Table1[[#This Row],[Core Diameter (in.)]]/Table1[[#This Row],[tp (ms) // to line (150 kHz)]])*10^6/12</f>
        <v>#DIV/0!</v>
      </c>
      <c r="H782" s="67" t="e">
        <f>AVERAGE(Table1[[#This Row],[^ Velocity ft/s]],Table1[[#This Row],[// Velocity ft/s]])</f>
        <v>#DIV/0!</v>
      </c>
      <c r="J782" s="15"/>
      <c r="K782" s="15"/>
      <c r="N782" s="15"/>
    </row>
    <row r="783" spans="2:14" x14ac:dyDescent="0.3">
      <c r="B783" s="42" t="e">
        <f t="shared" si="12"/>
        <v>#VALUE!</v>
      </c>
      <c r="E783" s="67" t="e">
        <f>(Table1[[#This Row],[Core Diameter (in.)]]/Table1[[#This Row],[tp (ms) ^ to line (150 kHz)]])*10^6/12</f>
        <v>#DIV/0!</v>
      </c>
      <c r="G783" s="67" t="e">
        <f>(Table1[[#This Row],[Core Diameter (in.)]]/Table1[[#This Row],[tp (ms) // to line (150 kHz)]])*10^6/12</f>
        <v>#DIV/0!</v>
      </c>
      <c r="H783" s="67" t="e">
        <f>AVERAGE(Table1[[#This Row],[^ Velocity ft/s]],Table1[[#This Row],[// Velocity ft/s]])</f>
        <v>#DIV/0!</v>
      </c>
      <c r="J783" s="15"/>
      <c r="K783" s="15"/>
      <c r="N783" s="15"/>
    </row>
    <row r="784" spans="2:14" x14ac:dyDescent="0.3">
      <c r="B784" s="42" t="e">
        <f t="shared" si="12"/>
        <v>#VALUE!</v>
      </c>
      <c r="E784" s="67" t="e">
        <f>(Table1[[#This Row],[Core Diameter (in.)]]/Table1[[#This Row],[tp (ms) ^ to line (150 kHz)]])*10^6/12</f>
        <v>#DIV/0!</v>
      </c>
      <c r="G784" s="67" t="e">
        <f>(Table1[[#This Row],[Core Diameter (in.)]]/Table1[[#This Row],[tp (ms) // to line (150 kHz)]])*10^6/12</f>
        <v>#DIV/0!</v>
      </c>
      <c r="H784" s="67" t="e">
        <f>AVERAGE(Table1[[#This Row],[^ Velocity ft/s]],Table1[[#This Row],[// Velocity ft/s]])</f>
        <v>#DIV/0!</v>
      </c>
      <c r="J784" s="15"/>
      <c r="K784" s="15"/>
      <c r="N784" s="15"/>
    </row>
    <row r="785" spans="2:14" x14ac:dyDescent="0.3">
      <c r="B785" s="42" t="e">
        <f t="shared" si="12"/>
        <v>#VALUE!</v>
      </c>
      <c r="E785" s="67" t="e">
        <f>(Table1[[#This Row],[Core Diameter (in.)]]/Table1[[#This Row],[tp (ms) ^ to line (150 kHz)]])*10^6/12</f>
        <v>#DIV/0!</v>
      </c>
      <c r="G785" s="67" t="e">
        <f>(Table1[[#This Row],[Core Diameter (in.)]]/Table1[[#This Row],[tp (ms) // to line (150 kHz)]])*10^6/12</f>
        <v>#DIV/0!</v>
      </c>
      <c r="H785" s="67" t="e">
        <f>AVERAGE(Table1[[#This Row],[^ Velocity ft/s]],Table1[[#This Row],[// Velocity ft/s]])</f>
        <v>#DIV/0!</v>
      </c>
      <c r="J785" s="15"/>
      <c r="K785" s="15"/>
      <c r="N785" s="15"/>
    </row>
    <row r="786" spans="2:14" x14ac:dyDescent="0.3">
      <c r="B786" s="42" t="e">
        <f t="shared" si="12"/>
        <v>#VALUE!</v>
      </c>
      <c r="E786" s="67" t="e">
        <f>(Table1[[#This Row],[Core Diameter (in.)]]/Table1[[#This Row],[tp (ms) ^ to line (150 kHz)]])*10^6/12</f>
        <v>#DIV/0!</v>
      </c>
      <c r="G786" s="67" t="e">
        <f>(Table1[[#This Row],[Core Diameter (in.)]]/Table1[[#This Row],[tp (ms) // to line (150 kHz)]])*10^6/12</f>
        <v>#DIV/0!</v>
      </c>
      <c r="H786" s="67" t="e">
        <f>AVERAGE(Table1[[#This Row],[^ Velocity ft/s]],Table1[[#This Row],[// Velocity ft/s]])</f>
        <v>#DIV/0!</v>
      </c>
      <c r="J786" s="15"/>
      <c r="K786" s="15"/>
      <c r="N786" s="15"/>
    </row>
    <row r="787" spans="2:14" x14ac:dyDescent="0.3">
      <c r="B787" s="42" t="e">
        <f t="shared" si="12"/>
        <v>#VALUE!</v>
      </c>
      <c r="E787" s="67" t="e">
        <f>(Table1[[#This Row],[Core Diameter (in.)]]/Table1[[#This Row],[tp (ms) ^ to line (150 kHz)]])*10^6/12</f>
        <v>#DIV/0!</v>
      </c>
      <c r="G787" s="67" t="e">
        <f>(Table1[[#This Row],[Core Diameter (in.)]]/Table1[[#This Row],[tp (ms) // to line (150 kHz)]])*10^6/12</f>
        <v>#DIV/0!</v>
      </c>
      <c r="H787" s="67" t="e">
        <f>AVERAGE(Table1[[#This Row],[^ Velocity ft/s]],Table1[[#This Row],[// Velocity ft/s]])</f>
        <v>#DIV/0!</v>
      </c>
      <c r="J787" s="15"/>
      <c r="K787" s="15"/>
      <c r="N787" s="15"/>
    </row>
    <row r="788" spans="2:14" x14ac:dyDescent="0.3">
      <c r="B788" s="42" t="e">
        <f t="shared" si="12"/>
        <v>#VALUE!</v>
      </c>
      <c r="E788" s="67" t="e">
        <f>(Table1[[#This Row],[Core Diameter (in.)]]/Table1[[#This Row],[tp (ms) ^ to line (150 kHz)]])*10^6/12</f>
        <v>#DIV/0!</v>
      </c>
      <c r="G788" s="67" t="e">
        <f>(Table1[[#This Row],[Core Diameter (in.)]]/Table1[[#This Row],[tp (ms) // to line (150 kHz)]])*10^6/12</f>
        <v>#DIV/0!</v>
      </c>
      <c r="H788" s="67" t="e">
        <f>AVERAGE(Table1[[#This Row],[^ Velocity ft/s]],Table1[[#This Row],[// Velocity ft/s]])</f>
        <v>#DIV/0!</v>
      </c>
      <c r="J788" s="15"/>
      <c r="K788" s="15"/>
      <c r="N788" s="15"/>
    </row>
    <row r="789" spans="2:14" x14ac:dyDescent="0.3">
      <c r="B789" s="42" t="e">
        <f t="shared" si="12"/>
        <v>#VALUE!</v>
      </c>
      <c r="E789" s="67" t="e">
        <f>(Table1[[#This Row],[Core Diameter (in.)]]/Table1[[#This Row],[tp (ms) ^ to line (150 kHz)]])*10^6/12</f>
        <v>#DIV/0!</v>
      </c>
      <c r="G789" s="67" t="e">
        <f>(Table1[[#This Row],[Core Diameter (in.)]]/Table1[[#This Row],[tp (ms) // to line (150 kHz)]])*10^6/12</f>
        <v>#DIV/0!</v>
      </c>
      <c r="H789" s="67" t="e">
        <f>AVERAGE(Table1[[#This Row],[^ Velocity ft/s]],Table1[[#This Row],[// Velocity ft/s]])</f>
        <v>#DIV/0!</v>
      </c>
      <c r="J789" s="15"/>
      <c r="K789" s="15"/>
      <c r="N789" s="15"/>
    </row>
    <row r="790" spans="2:14" x14ac:dyDescent="0.3">
      <c r="B790" s="42" t="e">
        <f t="shared" si="12"/>
        <v>#VALUE!</v>
      </c>
      <c r="E790" s="67" t="e">
        <f>(Table1[[#This Row],[Core Diameter (in.)]]/Table1[[#This Row],[tp (ms) ^ to line (150 kHz)]])*10^6/12</f>
        <v>#DIV/0!</v>
      </c>
      <c r="G790" s="67" t="e">
        <f>(Table1[[#This Row],[Core Diameter (in.)]]/Table1[[#This Row],[tp (ms) // to line (150 kHz)]])*10^6/12</f>
        <v>#DIV/0!</v>
      </c>
      <c r="H790" s="67" t="e">
        <f>AVERAGE(Table1[[#This Row],[^ Velocity ft/s]],Table1[[#This Row],[// Velocity ft/s]])</f>
        <v>#DIV/0!</v>
      </c>
      <c r="J790" s="15"/>
      <c r="K790" s="15"/>
      <c r="N790" s="15"/>
    </row>
    <row r="791" spans="2:14" x14ac:dyDescent="0.3">
      <c r="B791" s="42" t="e">
        <f t="shared" si="12"/>
        <v>#VALUE!</v>
      </c>
      <c r="E791" s="67" t="e">
        <f>(Table1[[#This Row],[Core Diameter (in.)]]/Table1[[#This Row],[tp (ms) ^ to line (150 kHz)]])*10^6/12</f>
        <v>#DIV/0!</v>
      </c>
      <c r="G791" s="67" t="e">
        <f>(Table1[[#This Row],[Core Diameter (in.)]]/Table1[[#This Row],[tp (ms) // to line (150 kHz)]])*10^6/12</f>
        <v>#DIV/0!</v>
      </c>
      <c r="H791" s="67" t="e">
        <f>AVERAGE(Table1[[#This Row],[^ Velocity ft/s]],Table1[[#This Row],[// Velocity ft/s]])</f>
        <v>#DIV/0!</v>
      </c>
      <c r="J791" s="15"/>
      <c r="K791" s="15"/>
      <c r="N791" s="15"/>
    </row>
    <row r="792" spans="2:14" x14ac:dyDescent="0.3">
      <c r="B792" s="42" t="e">
        <f t="shared" si="12"/>
        <v>#VALUE!</v>
      </c>
      <c r="E792" s="67" t="e">
        <f>(Table1[[#This Row],[Core Diameter (in.)]]/Table1[[#This Row],[tp (ms) ^ to line (150 kHz)]])*10^6/12</f>
        <v>#DIV/0!</v>
      </c>
      <c r="G792" s="67" t="e">
        <f>(Table1[[#This Row],[Core Diameter (in.)]]/Table1[[#This Row],[tp (ms) // to line (150 kHz)]])*10^6/12</f>
        <v>#DIV/0!</v>
      </c>
      <c r="H792" s="67" t="e">
        <f>AVERAGE(Table1[[#This Row],[^ Velocity ft/s]],Table1[[#This Row],[// Velocity ft/s]])</f>
        <v>#DIV/0!</v>
      </c>
      <c r="J792" s="15"/>
      <c r="K792" s="15"/>
      <c r="N792" s="15"/>
    </row>
    <row r="793" spans="2:14" x14ac:dyDescent="0.3">
      <c r="B793" s="42" t="e">
        <f t="shared" si="12"/>
        <v>#VALUE!</v>
      </c>
      <c r="E793" s="67" t="e">
        <f>(Table1[[#This Row],[Core Diameter (in.)]]/Table1[[#This Row],[tp (ms) ^ to line (150 kHz)]])*10^6/12</f>
        <v>#DIV/0!</v>
      </c>
      <c r="G793" s="67" t="e">
        <f>(Table1[[#This Row],[Core Diameter (in.)]]/Table1[[#This Row],[tp (ms) // to line (150 kHz)]])*10^6/12</f>
        <v>#DIV/0!</v>
      </c>
      <c r="H793" s="67" t="e">
        <f>AVERAGE(Table1[[#This Row],[^ Velocity ft/s]],Table1[[#This Row],[// Velocity ft/s]])</f>
        <v>#DIV/0!</v>
      </c>
      <c r="J793" s="15"/>
      <c r="K793" s="15"/>
      <c r="N793" s="15"/>
    </row>
    <row r="794" spans="2:14" x14ac:dyDescent="0.3">
      <c r="B794" s="42" t="e">
        <f t="shared" si="12"/>
        <v>#VALUE!</v>
      </c>
      <c r="E794" s="67" t="e">
        <f>(Table1[[#This Row],[Core Diameter (in.)]]/Table1[[#This Row],[tp (ms) ^ to line (150 kHz)]])*10^6/12</f>
        <v>#DIV/0!</v>
      </c>
      <c r="G794" s="67" t="e">
        <f>(Table1[[#This Row],[Core Diameter (in.)]]/Table1[[#This Row],[tp (ms) // to line (150 kHz)]])*10^6/12</f>
        <v>#DIV/0!</v>
      </c>
      <c r="H794" s="67" t="e">
        <f>AVERAGE(Table1[[#This Row],[^ Velocity ft/s]],Table1[[#This Row],[// Velocity ft/s]])</f>
        <v>#DIV/0!</v>
      </c>
      <c r="J794" s="15"/>
      <c r="K794" s="15"/>
      <c r="N794" s="15"/>
    </row>
    <row r="795" spans="2:14" x14ac:dyDescent="0.3">
      <c r="B795" s="42" t="e">
        <f t="shared" si="12"/>
        <v>#VALUE!</v>
      </c>
      <c r="E795" s="67" t="e">
        <f>(Table1[[#This Row],[Core Diameter (in.)]]/Table1[[#This Row],[tp (ms) ^ to line (150 kHz)]])*10^6/12</f>
        <v>#DIV/0!</v>
      </c>
      <c r="G795" s="67" t="e">
        <f>(Table1[[#This Row],[Core Diameter (in.)]]/Table1[[#This Row],[tp (ms) // to line (150 kHz)]])*10^6/12</f>
        <v>#DIV/0!</v>
      </c>
      <c r="H795" s="67" t="e">
        <f>AVERAGE(Table1[[#This Row],[^ Velocity ft/s]],Table1[[#This Row],[// Velocity ft/s]])</f>
        <v>#DIV/0!</v>
      </c>
      <c r="J795" s="15"/>
      <c r="K795" s="15"/>
      <c r="N795" s="15"/>
    </row>
    <row r="796" spans="2:14" x14ac:dyDescent="0.3">
      <c r="B796" s="42" t="e">
        <f t="shared" si="12"/>
        <v>#VALUE!</v>
      </c>
      <c r="E796" s="67" t="e">
        <f>(Table1[[#This Row],[Core Diameter (in.)]]/Table1[[#This Row],[tp (ms) ^ to line (150 kHz)]])*10^6/12</f>
        <v>#DIV/0!</v>
      </c>
      <c r="G796" s="67" t="e">
        <f>(Table1[[#This Row],[Core Diameter (in.)]]/Table1[[#This Row],[tp (ms) // to line (150 kHz)]])*10^6/12</f>
        <v>#DIV/0!</v>
      </c>
      <c r="H796" s="67" t="e">
        <f>AVERAGE(Table1[[#This Row],[^ Velocity ft/s]],Table1[[#This Row],[// Velocity ft/s]])</f>
        <v>#DIV/0!</v>
      </c>
      <c r="J796" s="15"/>
      <c r="K796" s="15"/>
      <c r="N796" s="15"/>
    </row>
    <row r="797" spans="2:14" x14ac:dyDescent="0.3">
      <c r="B797" s="42" t="e">
        <f t="shared" si="12"/>
        <v>#VALUE!</v>
      </c>
      <c r="E797" s="67" t="e">
        <f>(Table1[[#This Row],[Core Diameter (in.)]]/Table1[[#This Row],[tp (ms) ^ to line (150 kHz)]])*10^6/12</f>
        <v>#DIV/0!</v>
      </c>
      <c r="G797" s="67" t="e">
        <f>(Table1[[#This Row],[Core Diameter (in.)]]/Table1[[#This Row],[tp (ms) // to line (150 kHz)]])*10^6/12</f>
        <v>#DIV/0!</v>
      </c>
      <c r="H797" s="67" t="e">
        <f>AVERAGE(Table1[[#This Row],[^ Velocity ft/s]],Table1[[#This Row],[// Velocity ft/s]])</f>
        <v>#DIV/0!</v>
      </c>
      <c r="J797" s="15"/>
      <c r="K797" s="15"/>
      <c r="N797" s="15"/>
    </row>
    <row r="798" spans="2:14" x14ac:dyDescent="0.3">
      <c r="B798" s="42" t="e">
        <f t="shared" si="12"/>
        <v>#VALUE!</v>
      </c>
      <c r="E798" s="67" t="e">
        <f>(Table1[[#This Row],[Core Diameter (in.)]]/Table1[[#This Row],[tp (ms) ^ to line (150 kHz)]])*10^6/12</f>
        <v>#DIV/0!</v>
      </c>
      <c r="G798" s="67" t="e">
        <f>(Table1[[#This Row],[Core Diameter (in.)]]/Table1[[#This Row],[tp (ms) // to line (150 kHz)]])*10^6/12</f>
        <v>#DIV/0!</v>
      </c>
      <c r="H798" s="67" t="e">
        <f>AVERAGE(Table1[[#This Row],[^ Velocity ft/s]],Table1[[#This Row],[// Velocity ft/s]])</f>
        <v>#DIV/0!</v>
      </c>
      <c r="J798" s="15"/>
      <c r="K798" s="15"/>
      <c r="N798" s="15"/>
    </row>
    <row r="799" spans="2:14" x14ac:dyDescent="0.3">
      <c r="B799" s="42" t="e">
        <f t="shared" si="12"/>
        <v>#VALUE!</v>
      </c>
      <c r="E799" s="67" t="e">
        <f>(Table1[[#This Row],[Core Diameter (in.)]]/Table1[[#This Row],[tp (ms) ^ to line (150 kHz)]])*10^6/12</f>
        <v>#DIV/0!</v>
      </c>
      <c r="G799" s="67" t="e">
        <f>(Table1[[#This Row],[Core Diameter (in.)]]/Table1[[#This Row],[tp (ms) // to line (150 kHz)]])*10^6/12</f>
        <v>#DIV/0!</v>
      </c>
      <c r="H799" s="67" t="e">
        <f>AVERAGE(Table1[[#This Row],[^ Velocity ft/s]],Table1[[#This Row],[// Velocity ft/s]])</f>
        <v>#DIV/0!</v>
      </c>
    </row>
    <row r="800" spans="2:14" x14ac:dyDescent="0.3">
      <c r="B800" s="42" t="e">
        <f t="shared" si="12"/>
        <v>#VALUE!</v>
      </c>
      <c r="E800" s="67" t="e">
        <f>(Table1[[#This Row],[Core Diameter (in.)]]/Table1[[#This Row],[tp (ms) ^ to line (150 kHz)]])*10^6/12</f>
        <v>#DIV/0!</v>
      </c>
      <c r="G800" s="67" t="e">
        <f>(Table1[[#This Row],[Core Diameter (in.)]]/Table1[[#This Row],[tp (ms) // to line (150 kHz)]])*10^6/12</f>
        <v>#DIV/0!</v>
      </c>
      <c r="H800" s="67" t="e">
        <f>AVERAGE(Table1[[#This Row],[^ Velocity ft/s]],Table1[[#This Row],[// Velocity ft/s]])</f>
        <v>#DIV/0!</v>
      </c>
    </row>
    <row r="801" spans="2:8" x14ac:dyDescent="0.3">
      <c r="B801" s="42" t="e">
        <f t="shared" si="12"/>
        <v>#VALUE!</v>
      </c>
      <c r="E801" s="67" t="e">
        <f>(Table1[[#This Row],[Core Diameter (in.)]]/Table1[[#This Row],[tp (ms) ^ to line (150 kHz)]])*10^6/12</f>
        <v>#DIV/0!</v>
      </c>
      <c r="G801" s="67" t="e">
        <f>(Table1[[#This Row],[Core Diameter (in.)]]/Table1[[#This Row],[tp (ms) // to line (150 kHz)]])*10^6/12</f>
        <v>#DIV/0!</v>
      </c>
      <c r="H801" s="67" t="e">
        <f>AVERAGE(Table1[[#This Row],[^ Velocity ft/s]],Table1[[#This Row],[// Velocity ft/s]])</f>
        <v>#DIV/0!</v>
      </c>
    </row>
    <row r="802" spans="2:8" x14ac:dyDescent="0.3">
      <c r="B802" s="42" t="e">
        <f t="shared" si="12"/>
        <v>#VALUE!</v>
      </c>
      <c r="E802" s="67" t="e">
        <f>(Table1[[#This Row],[Core Diameter (in.)]]/Table1[[#This Row],[tp (ms) ^ to line (150 kHz)]])*10^6/12</f>
        <v>#DIV/0!</v>
      </c>
      <c r="G802" s="67" t="e">
        <f>(Table1[[#This Row],[Core Diameter (in.)]]/Table1[[#This Row],[tp (ms) // to line (150 kHz)]])*10^6/12</f>
        <v>#DIV/0!</v>
      </c>
      <c r="H802" s="67" t="e">
        <f>AVERAGE(Table1[[#This Row],[^ Velocity ft/s]],Table1[[#This Row],[// Velocity ft/s]])</f>
        <v>#DIV/0!</v>
      </c>
    </row>
    <row r="803" spans="2:8" x14ac:dyDescent="0.3">
      <c r="B803" s="42" t="e">
        <f t="shared" si="12"/>
        <v>#VALUE!</v>
      </c>
      <c r="E803" s="67" t="e">
        <f>(Table1[[#This Row],[Core Diameter (in.)]]/Table1[[#This Row],[tp (ms) ^ to line (150 kHz)]])*10^6/12</f>
        <v>#DIV/0!</v>
      </c>
      <c r="G803" s="67" t="e">
        <f>(Table1[[#This Row],[Core Diameter (in.)]]/Table1[[#This Row],[tp (ms) // to line (150 kHz)]])*10^6/12</f>
        <v>#DIV/0!</v>
      </c>
      <c r="H803" s="67" t="e">
        <f>AVERAGE(Table1[[#This Row],[^ Velocity ft/s]],Table1[[#This Row],[// Velocity ft/s]])</f>
        <v>#DIV/0!</v>
      </c>
    </row>
    <row r="804" spans="2:8" x14ac:dyDescent="0.3">
      <c r="B804" s="42" t="e">
        <f t="shared" si="12"/>
        <v>#VALUE!</v>
      </c>
      <c r="E804" s="67" t="e">
        <f>(Table1[[#This Row],[Core Diameter (in.)]]/Table1[[#This Row],[tp (ms) ^ to line (150 kHz)]])*10^6/12</f>
        <v>#DIV/0!</v>
      </c>
      <c r="G804" s="67" t="e">
        <f>(Table1[[#This Row],[Core Diameter (in.)]]/Table1[[#This Row],[tp (ms) // to line (150 kHz)]])*10^6/12</f>
        <v>#DIV/0!</v>
      </c>
      <c r="H804" s="67" t="e">
        <f>AVERAGE(Table1[[#This Row],[^ Velocity ft/s]],Table1[[#This Row],[// Velocity ft/s]])</f>
        <v>#DIV/0!</v>
      </c>
    </row>
    <row r="805" spans="2:8" x14ac:dyDescent="0.3">
      <c r="B805" s="42" t="e">
        <f t="shared" si="12"/>
        <v>#VALUE!</v>
      </c>
      <c r="E805" s="67" t="e">
        <f>(Table1[[#This Row],[Core Diameter (in.)]]/Table1[[#This Row],[tp (ms) ^ to line (150 kHz)]])*10^6/12</f>
        <v>#DIV/0!</v>
      </c>
      <c r="G805" s="67" t="e">
        <f>(Table1[[#This Row],[Core Diameter (in.)]]/Table1[[#This Row],[tp (ms) // to line (150 kHz)]])*10^6/12</f>
        <v>#DIV/0!</v>
      </c>
      <c r="H805" s="67" t="e">
        <f>AVERAGE(Table1[[#This Row],[^ Velocity ft/s]],Table1[[#This Row],[// Velocity ft/s]])</f>
        <v>#DIV/0!</v>
      </c>
    </row>
    <row r="806" spans="2:8" x14ac:dyDescent="0.3">
      <c r="B806" s="42" t="e">
        <f t="shared" si="12"/>
        <v>#VALUE!</v>
      </c>
      <c r="E806" s="67" t="e">
        <f>(Table1[[#This Row],[Core Diameter (in.)]]/Table1[[#This Row],[tp (ms) ^ to line (150 kHz)]])*10^6/12</f>
        <v>#DIV/0!</v>
      </c>
      <c r="G806" s="67" t="e">
        <f>(Table1[[#This Row],[Core Diameter (in.)]]/Table1[[#This Row],[tp (ms) // to line (150 kHz)]])*10^6/12</f>
        <v>#DIV/0!</v>
      </c>
      <c r="H806" s="67" t="e">
        <f>AVERAGE(Table1[[#This Row],[^ Velocity ft/s]],Table1[[#This Row],[// Velocity ft/s]])</f>
        <v>#DIV/0!</v>
      </c>
    </row>
    <row r="807" spans="2:8" x14ac:dyDescent="0.3">
      <c r="B807" s="42" t="e">
        <f t="shared" si="12"/>
        <v>#VALUE!</v>
      </c>
      <c r="E807" s="67" t="e">
        <f>(Table1[[#This Row],[Core Diameter (in.)]]/Table1[[#This Row],[tp (ms) ^ to line (150 kHz)]])*10^6/12</f>
        <v>#DIV/0!</v>
      </c>
      <c r="G807" s="67" t="e">
        <f>(Table1[[#This Row],[Core Diameter (in.)]]/Table1[[#This Row],[tp (ms) // to line (150 kHz)]])*10^6/12</f>
        <v>#DIV/0!</v>
      </c>
      <c r="H807" s="67" t="e">
        <f>AVERAGE(Table1[[#This Row],[^ Velocity ft/s]],Table1[[#This Row],[// Velocity ft/s]])</f>
        <v>#DIV/0!</v>
      </c>
    </row>
    <row r="808" spans="2:8" x14ac:dyDescent="0.3">
      <c r="B808" s="42" t="e">
        <f t="shared" si="12"/>
        <v>#VALUE!</v>
      </c>
      <c r="E808" s="67" t="e">
        <f>(Table1[[#This Row],[Core Diameter (in.)]]/Table1[[#This Row],[tp (ms) ^ to line (150 kHz)]])*10^6/12</f>
        <v>#DIV/0!</v>
      </c>
      <c r="G808" s="67" t="e">
        <f>(Table1[[#This Row],[Core Diameter (in.)]]/Table1[[#This Row],[tp (ms) // to line (150 kHz)]])*10^6/12</f>
        <v>#DIV/0!</v>
      </c>
      <c r="H808" s="67" t="e">
        <f>AVERAGE(Table1[[#This Row],[^ Velocity ft/s]],Table1[[#This Row],[// Velocity ft/s]])</f>
        <v>#DIV/0!</v>
      </c>
    </row>
    <row r="809" spans="2:8" x14ac:dyDescent="0.3">
      <c r="B809" s="42" t="e">
        <f t="shared" si="12"/>
        <v>#VALUE!</v>
      </c>
      <c r="C809" s="1"/>
      <c r="E809" s="67" t="e">
        <f>(Table1[[#This Row],[Core Diameter (in.)]]/Table1[[#This Row],[tp (ms) ^ to line (150 kHz)]])*10^6/12</f>
        <v>#DIV/0!</v>
      </c>
      <c r="G809" s="67" t="e">
        <f>(Table1[[#This Row],[Core Diameter (in.)]]/Table1[[#This Row],[tp (ms) // to line (150 kHz)]])*10^6/12</f>
        <v>#DIV/0!</v>
      </c>
      <c r="H809" s="67" t="e">
        <f>AVERAGE(Table1[[#This Row],[^ Velocity ft/s]],Table1[[#This Row],[// Velocity ft/s]])</f>
        <v>#DIV/0!</v>
      </c>
    </row>
    <row r="810" spans="2:8" x14ac:dyDescent="0.3">
      <c r="B810" s="42" t="e">
        <f t="shared" si="12"/>
        <v>#VALUE!</v>
      </c>
      <c r="C810" s="1"/>
      <c r="E810" s="67" t="e">
        <f>(Table1[[#This Row],[Core Diameter (in.)]]/Table1[[#This Row],[tp (ms) ^ to line (150 kHz)]])*10^6/12</f>
        <v>#DIV/0!</v>
      </c>
      <c r="G810" s="67" t="e">
        <f>(Table1[[#This Row],[Core Diameter (in.)]]/Table1[[#This Row],[tp (ms) // to line (150 kHz)]])*10^6/12</f>
        <v>#DIV/0!</v>
      </c>
      <c r="H810" s="67" t="e">
        <f>AVERAGE(Table1[[#This Row],[^ Velocity ft/s]],Table1[[#This Row],[// Velocity ft/s]])</f>
        <v>#DIV/0!</v>
      </c>
    </row>
    <row r="811" spans="2:8" x14ac:dyDescent="0.3">
      <c r="B811" s="42" t="e">
        <f t="shared" si="12"/>
        <v>#VALUE!</v>
      </c>
      <c r="C811" s="1"/>
      <c r="E811" s="67" t="e">
        <f>(Table1[[#This Row],[Core Diameter (in.)]]/Table1[[#This Row],[tp (ms) ^ to line (150 kHz)]])*10^6/12</f>
        <v>#DIV/0!</v>
      </c>
      <c r="G811" s="67" t="e">
        <f>(Table1[[#This Row],[Core Diameter (in.)]]/Table1[[#This Row],[tp (ms) // to line (150 kHz)]])*10^6/12</f>
        <v>#DIV/0!</v>
      </c>
      <c r="H811" s="67" t="e">
        <f>AVERAGE(Table1[[#This Row],[^ Velocity ft/s]],Table1[[#This Row],[// Velocity ft/s]])</f>
        <v>#DIV/0!</v>
      </c>
    </row>
    <row r="812" spans="2:8" x14ac:dyDescent="0.3">
      <c r="B812" s="42" t="e">
        <f t="shared" si="12"/>
        <v>#VALUE!</v>
      </c>
      <c r="C812" s="1"/>
      <c r="E812" s="67" t="e">
        <f>(Table1[[#This Row],[Core Diameter (in.)]]/Table1[[#This Row],[tp (ms) ^ to line (150 kHz)]])*10^6/12</f>
        <v>#DIV/0!</v>
      </c>
      <c r="G812" s="67" t="e">
        <f>(Table1[[#This Row],[Core Diameter (in.)]]/Table1[[#This Row],[tp (ms) // to line (150 kHz)]])*10^6/12</f>
        <v>#DIV/0!</v>
      </c>
      <c r="H812" s="67" t="e">
        <f>AVERAGE(Table1[[#This Row],[^ Velocity ft/s]],Table1[[#This Row],[// Velocity ft/s]])</f>
        <v>#DIV/0!</v>
      </c>
    </row>
    <row r="813" spans="2:8" x14ac:dyDescent="0.3">
      <c r="B813" s="42" t="e">
        <f t="shared" si="12"/>
        <v>#VALUE!</v>
      </c>
      <c r="C813" s="1"/>
      <c r="E813" s="67" t="e">
        <f>(Table1[[#This Row],[Core Diameter (in.)]]/Table1[[#This Row],[tp (ms) ^ to line (150 kHz)]])*10^6/12</f>
        <v>#DIV/0!</v>
      </c>
      <c r="G813" s="67" t="e">
        <f>(Table1[[#This Row],[Core Diameter (in.)]]/Table1[[#This Row],[tp (ms) // to line (150 kHz)]])*10^6/12</f>
        <v>#DIV/0!</v>
      </c>
      <c r="H813" s="67" t="e">
        <f>AVERAGE(Table1[[#This Row],[^ Velocity ft/s]],Table1[[#This Row],[// Velocity ft/s]])</f>
        <v>#DIV/0!</v>
      </c>
    </row>
    <row r="814" spans="2:8" x14ac:dyDescent="0.3">
      <c r="B814" s="42" t="e">
        <f t="shared" si="12"/>
        <v>#VALUE!</v>
      </c>
      <c r="C814" s="1"/>
      <c r="E814" s="67" t="e">
        <f>(Table1[[#This Row],[Core Diameter (in.)]]/Table1[[#This Row],[tp (ms) ^ to line (150 kHz)]])*10^6/12</f>
        <v>#DIV/0!</v>
      </c>
      <c r="G814" s="67" t="e">
        <f>(Table1[[#This Row],[Core Diameter (in.)]]/Table1[[#This Row],[tp (ms) // to line (150 kHz)]])*10^6/12</f>
        <v>#DIV/0!</v>
      </c>
      <c r="H814" s="67" t="e">
        <f>AVERAGE(Table1[[#This Row],[^ Velocity ft/s]],Table1[[#This Row],[// Velocity ft/s]])</f>
        <v>#DIV/0!</v>
      </c>
    </row>
    <row r="815" spans="2:8" x14ac:dyDescent="0.3">
      <c r="B815" s="42" t="e">
        <f t="shared" si="12"/>
        <v>#VALUE!</v>
      </c>
      <c r="C815" s="1"/>
      <c r="E815" s="67" t="e">
        <f>(Table1[[#This Row],[Core Diameter (in.)]]/Table1[[#This Row],[tp (ms) ^ to line (150 kHz)]])*10^6/12</f>
        <v>#DIV/0!</v>
      </c>
      <c r="G815" s="67" t="e">
        <f>(Table1[[#This Row],[Core Diameter (in.)]]/Table1[[#This Row],[tp (ms) // to line (150 kHz)]])*10^6/12</f>
        <v>#DIV/0!</v>
      </c>
      <c r="H815" s="67" t="e">
        <f>AVERAGE(Table1[[#This Row],[^ Velocity ft/s]],Table1[[#This Row],[// Velocity ft/s]])</f>
        <v>#DIV/0!</v>
      </c>
    </row>
    <row r="816" spans="2:8" x14ac:dyDescent="0.3">
      <c r="B816" s="42" t="e">
        <f t="shared" si="12"/>
        <v>#VALUE!</v>
      </c>
      <c r="C816" s="1"/>
      <c r="E816" s="67" t="e">
        <f>(Table1[[#This Row],[Core Diameter (in.)]]/Table1[[#This Row],[tp (ms) ^ to line (150 kHz)]])*10^6/12</f>
        <v>#DIV/0!</v>
      </c>
      <c r="G816" s="67" t="e">
        <f>(Table1[[#This Row],[Core Diameter (in.)]]/Table1[[#This Row],[tp (ms) // to line (150 kHz)]])*10^6/12</f>
        <v>#DIV/0!</v>
      </c>
      <c r="H816" s="67" t="e">
        <f>AVERAGE(Table1[[#This Row],[^ Velocity ft/s]],Table1[[#This Row],[// Velocity ft/s]])</f>
        <v>#DIV/0!</v>
      </c>
    </row>
    <row r="817" spans="2:14" x14ac:dyDescent="0.3">
      <c r="B817" s="42" t="e">
        <f t="shared" si="12"/>
        <v>#VALUE!</v>
      </c>
      <c r="E817" s="67" t="e">
        <f>(Table1[[#This Row],[Core Diameter (in.)]]/Table1[[#This Row],[tp (ms) ^ to line (150 kHz)]])*10^6/12</f>
        <v>#DIV/0!</v>
      </c>
      <c r="G817" s="67" t="e">
        <f>(Table1[[#This Row],[Core Diameter (in.)]]/Table1[[#This Row],[tp (ms) // to line (150 kHz)]])*10^6/12</f>
        <v>#DIV/0!</v>
      </c>
      <c r="H817" s="67" t="e">
        <f>AVERAGE(Table1[[#This Row],[^ Velocity ft/s]],Table1[[#This Row],[// Velocity ft/s]])</f>
        <v>#DIV/0!</v>
      </c>
      <c r="N817" s="3"/>
    </row>
    <row r="818" spans="2:14" x14ac:dyDescent="0.3">
      <c r="B818" s="42" t="e">
        <f t="shared" si="12"/>
        <v>#VALUE!</v>
      </c>
      <c r="E818" s="67" t="e">
        <f>(Table1[[#This Row],[Core Diameter (in.)]]/Table1[[#This Row],[tp (ms) ^ to line (150 kHz)]])*10^6/12</f>
        <v>#DIV/0!</v>
      </c>
      <c r="G818" s="67" t="e">
        <f>(Table1[[#This Row],[Core Diameter (in.)]]/Table1[[#This Row],[tp (ms) // to line (150 kHz)]])*10^6/12</f>
        <v>#DIV/0!</v>
      </c>
      <c r="H818" s="67" t="e">
        <f>AVERAGE(Table1[[#This Row],[^ Velocity ft/s]],Table1[[#This Row],[// Velocity ft/s]])</f>
        <v>#DIV/0!</v>
      </c>
      <c r="N818" s="3"/>
    </row>
    <row r="819" spans="2:14" x14ac:dyDescent="0.3">
      <c r="B819" s="42" t="e">
        <f t="shared" si="12"/>
        <v>#VALUE!</v>
      </c>
      <c r="E819" s="67" t="e">
        <f>(Table1[[#This Row],[Core Diameter (in.)]]/Table1[[#This Row],[tp (ms) ^ to line (150 kHz)]])*10^6/12</f>
        <v>#DIV/0!</v>
      </c>
      <c r="G819" s="67" t="e">
        <f>(Table1[[#This Row],[Core Diameter (in.)]]/Table1[[#This Row],[tp (ms) // to line (150 kHz)]])*10^6/12</f>
        <v>#DIV/0!</v>
      </c>
      <c r="H819" s="67" t="e">
        <f>AVERAGE(Table1[[#This Row],[^ Velocity ft/s]],Table1[[#This Row],[// Velocity ft/s]])</f>
        <v>#DIV/0!</v>
      </c>
      <c r="N819" s="3"/>
    </row>
    <row r="820" spans="2:14" x14ac:dyDescent="0.3">
      <c r="B820" s="42" t="e">
        <f t="shared" si="12"/>
        <v>#VALUE!</v>
      </c>
      <c r="E820" s="67" t="e">
        <f>(Table1[[#This Row],[Core Diameter (in.)]]/Table1[[#This Row],[tp (ms) ^ to line (150 kHz)]])*10^6/12</f>
        <v>#DIV/0!</v>
      </c>
      <c r="G820" s="67" t="e">
        <f>(Table1[[#This Row],[Core Diameter (in.)]]/Table1[[#This Row],[tp (ms) // to line (150 kHz)]])*10^6/12</f>
        <v>#DIV/0!</v>
      </c>
      <c r="H820" s="67" t="e">
        <f>AVERAGE(Table1[[#This Row],[^ Velocity ft/s]],Table1[[#This Row],[// Velocity ft/s]])</f>
        <v>#DIV/0!</v>
      </c>
      <c r="N820" s="3"/>
    </row>
    <row r="821" spans="2:14" x14ac:dyDescent="0.3">
      <c r="B821" s="42" t="e">
        <f t="shared" si="12"/>
        <v>#VALUE!</v>
      </c>
      <c r="E821" s="67" t="e">
        <f>(Table1[[#This Row],[Core Diameter (in.)]]/Table1[[#This Row],[tp (ms) ^ to line (150 kHz)]])*10^6/12</f>
        <v>#DIV/0!</v>
      </c>
      <c r="G821" s="67" t="e">
        <f>(Table1[[#This Row],[Core Diameter (in.)]]/Table1[[#This Row],[tp (ms) // to line (150 kHz)]])*10^6/12</f>
        <v>#DIV/0!</v>
      </c>
      <c r="H821" s="67" t="e">
        <f>AVERAGE(Table1[[#This Row],[^ Velocity ft/s]],Table1[[#This Row],[// Velocity ft/s]])</f>
        <v>#DIV/0!</v>
      </c>
      <c r="N821" s="3"/>
    </row>
    <row r="822" spans="2:14" x14ac:dyDescent="0.3">
      <c r="B822" s="42" t="e">
        <f t="shared" si="12"/>
        <v>#VALUE!</v>
      </c>
      <c r="E822" s="67" t="e">
        <f>(Table1[[#This Row],[Core Diameter (in.)]]/Table1[[#This Row],[tp (ms) ^ to line (150 kHz)]])*10^6/12</f>
        <v>#DIV/0!</v>
      </c>
      <c r="G822" s="67" t="e">
        <f>(Table1[[#This Row],[Core Diameter (in.)]]/Table1[[#This Row],[tp (ms) // to line (150 kHz)]])*10^6/12</f>
        <v>#DIV/0!</v>
      </c>
      <c r="H822" s="67" t="e">
        <f>AVERAGE(Table1[[#This Row],[^ Velocity ft/s]],Table1[[#This Row],[// Velocity ft/s]])</f>
        <v>#DIV/0!</v>
      </c>
      <c r="N822" s="3"/>
    </row>
    <row r="823" spans="2:14" x14ac:dyDescent="0.3">
      <c r="B823" s="42" t="e">
        <f t="shared" si="12"/>
        <v>#VALUE!</v>
      </c>
      <c r="E823" s="67" t="e">
        <f>(Table1[[#This Row],[Core Diameter (in.)]]/Table1[[#This Row],[tp (ms) ^ to line (150 kHz)]])*10^6/12</f>
        <v>#DIV/0!</v>
      </c>
      <c r="G823" s="67" t="e">
        <f>(Table1[[#This Row],[Core Diameter (in.)]]/Table1[[#This Row],[tp (ms) // to line (150 kHz)]])*10^6/12</f>
        <v>#DIV/0!</v>
      </c>
      <c r="H823" s="67" t="e">
        <f>AVERAGE(Table1[[#This Row],[^ Velocity ft/s]],Table1[[#This Row],[// Velocity ft/s]])</f>
        <v>#DIV/0!</v>
      </c>
      <c r="N823" s="3"/>
    </row>
    <row r="824" spans="2:14" x14ac:dyDescent="0.3">
      <c r="B824" s="42" t="e">
        <f t="shared" si="12"/>
        <v>#VALUE!</v>
      </c>
      <c r="E824" s="67" t="e">
        <f>(Table1[[#This Row],[Core Diameter (in.)]]/Table1[[#This Row],[tp (ms) ^ to line (150 kHz)]])*10^6/12</f>
        <v>#DIV/0!</v>
      </c>
      <c r="G824" s="67" t="e">
        <f>(Table1[[#This Row],[Core Diameter (in.)]]/Table1[[#This Row],[tp (ms) // to line (150 kHz)]])*10^6/12</f>
        <v>#DIV/0!</v>
      </c>
      <c r="H824" s="67" t="e">
        <f>AVERAGE(Table1[[#This Row],[^ Velocity ft/s]],Table1[[#This Row],[// Velocity ft/s]])</f>
        <v>#DIV/0!</v>
      </c>
      <c r="N824" s="3"/>
    </row>
    <row r="825" spans="2:14" x14ac:dyDescent="0.3">
      <c r="B825" s="42" t="e">
        <f t="shared" si="12"/>
        <v>#VALUE!</v>
      </c>
      <c r="E825" s="67" t="e">
        <f>(Table1[[#This Row],[Core Diameter (in.)]]/Table1[[#This Row],[tp (ms) ^ to line (150 kHz)]])*10^6/12</f>
        <v>#DIV/0!</v>
      </c>
      <c r="G825" s="67" t="e">
        <f>(Table1[[#This Row],[Core Diameter (in.)]]/Table1[[#This Row],[tp (ms) // to line (150 kHz)]])*10^6/12</f>
        <v>#DIV/0!</v>
      </c>
      <c r="H825" s="67" t="e">
        <f>AVERAGE(Table1[[#This Row],[^ Velocity ft/s]],Table1[[#This Row],[// Velocity ft/s]])</f>
        <v>#DIV/0!</v>
      </c>
      <c r="N825" s="3"/>
    </row>
    <row r="826" spans="2:14" x14ac:dyDescent="0.3">
      <c r="B826" s="42" t="e">
        <f t="shared" si="12"/>
        <v>#VALUE!</v>
      </c>
      <c r="E826" s="67" t="e">
        <f>(Table1[[#This Row],[Core Diameter (in.)]]/Table1[[#This Row],[tp (ms) ^ to line (150 kHz)]])*10^6/12</f>
        <v>#DIV/0!</v>
      </c>
      <c r="G826" s="67" t="e">
        <f>(Table1[[#This Row],[Core Diameter (in.)]]/Table1[[#This Row],[tp (ms) // to line (150 kHz)]])*10^6/12</f>
        <v>#DIV/0!</v>
      </c>
      <c r="H826" s="67" t="e">
        <f>AVERAGE(Table1[[#This Row],[^ Velocity ft/s]],Table1[[#This Row],[// Velocity ft/s]])</f>
        <v>#DIV/0!</v>
      </c>
      <c r="N826" s="3"/>
    </row>
    <row r="827" spans="2:14" x14ac:dyDescent="0.3">
      <c r="B827" s="42" t="e">
        <f t="shared" si="12"/>
        <v>#VALUE!</v>
      </c>
      <c r="E827" s="67" t="e">
        <f>(Table1[[#This Row],[Core Diameter (in.)]]/Table1[[#This Row],[tp (ms) ^ to line (150 kHz)]])*10^6/12</f>
        <v>#DIV/0!</v>
      </c>
      <c r="G827" s="67" t="e">
        <f>(Table1[[#This Row],[Core Diameter (in.)]]/Table1[[#This Row],[tp (ms) // to line (150 kHz)]])*10^6/12</f>
        <v>#DIV/0!</v>
      </c>
      <c r="H827" s="67" t="e">
        <f>AVERAGE(Table1[[#This Row],[^ Velocity ft/s]],Table1[[#This Row],[// Velocity ft/s]])</f>
        <v>#DIV/0!</v>
      </c>
      <c r="N827" s="3"/>
    </row>
    <row r="828" spans="2:14" x14ac:dyDescent="0.3">
      <c r="B828" s="42" t="e">
        <f t="shared" si="12"/>
        <v>#VALUE!</v>
      </c>
      <c r="E828" s="67" t="e">
        <f>(Table1[[#This Row],[Core Diameter (in.)]]/Table1[[#This Row],[tp (ms) ^ to line (150 kHz)]])*10^6/12</f>
        <v>#DIV/0!</v>
      </c>
      <c r="G828" s="67" t="e">
        <f>(Table1[[#This Row],[Core Diameter (in.)]]/Table1[[#This Row],[tp (ms) // to line (150 kHz)]])*10^6/12</f>
        <v>#DIV/0!</v>
      </c>
      <c r="H828" s="67" t="e">
        <f>AVERAGE(Table1[[#This Row],[^ Velocity ft/s]],Table1[[#This Row],[// Velocity ft/s]])</f>
        <v>#DIV/0!</v>
      </c>
      <c r="N828" s="3"/>
    </row>
    <row r="829" spans="2:14" x14ac:dyDescent="0.3">
      <c r="B829" s="42" t="e">
        <f t="shared" si="12"/>
        <v>#VALUE!</v>
      </c>
      <c r="E829" s="67" t="e">
        <f>(Table1[[#This Row],[Core Diameter (in.)]]/Table1[[#This Row],[tp (ms) ^ to line (150 kHz)]])*10^6/12</f>
        <v>#DIV/0!</v>
      </c>
      <c r="G829" s="67" t="e">
        <f>(Table1[[#This Row],[Core Diameter (in.)]]/Table1[[#This Row],[tp (ms) // to line (150 kHz)]])*10^6/12</f>
        <v>#DIV/0!</v>
      </c>
      <c r="H829" s="67" t="e">
        <f>AVERAGE(Table1[[#This Row],[^ Velocity ft/s]],Table1[[#This Row],[// Velocity ft/s]])</f>
        <v>#DIV/0!</v>
      </c>
      <c r="N829" s="3"/>
    </row>
    <row r="830" spans="2:14" x14ac:dyDescent="0.3">
      <c r="B830" s="42" t="e">
        <f t="shared" si="12"/>
        <v>#VALUE!</v>
      </c>
      <c r="E830" s="67" t="e">
        <f>(Table1[[#This Row],[Core Diameter (in.)]]/Table1[[#This Row],[tp (ms) ^ to line (150 kHz)]])*10^6/12</f>
        <v>#DIV/0!</v>
      </c>
      <c r="G830" s="67" t="e">
        <f>(Table1[[#This Row],[Core Diameter (in.)]]/Table1[[#This Row],[tp (ms) // to line (150 kHz)]])*10^6/12</f>
        <v>#DIV/0!</v>
      </c>
      <c r="H830" s="67" t="e">
        <f>AVERAGE(Table1[[#This Row],[^ Velocity ft/s]],Table1[[#This Row],[// Velocity ft/s]])</f>
        <v>#DIV/0!</v>
      </c>
      <c r="N830" s="3"/>
    </row>
    <row r="831" spans="2:14" x14ac:dyDescent="0.3">
      <c r="B831" s="42" t="e">
        <f t="shared" si="12"/>
        <v>#VALUE!</v>
      </c>
      <c r="E831" s="67" t="e">
        <f>(Table1[[#This Row],[Core Diameter (in.)]]/Table1[[#This Row],[tp (ms) ^ to line (150 kHz)]])*10^6/12</f>
        <v>#DIV/0!</v>
      </c>
      <c r="G831" s="67" t="e">
        <f>(Table1[[#This Row],[Core Diameter (in.)]]/Table1[[#This Row],[tp (ms) // to line (150 kHz)]])*10^6/12</f>
        <v>#DIV/0!</v>
      </c>
      <c r="H831" s="67" t="e">
        <f>AVERAGE(Table1[[#This Row],[^ Velocity ft/s]],Table1[[#This Row],[// Velocity ft/s]])</f>
        <v>#DIV/0!</v>
      </c>
      <c r="N831" s="3"/>
    </row>
    <row r="832" spans="2:14" x14ac:dyDescent="0.3">
      <c r="B832" s="42" t="e">
        <f t="shared" si="12"/>
        <v>#VALUE!</v>
      </c>
      <c r="E832" s="67" t="e">
        <f>(Table1[[#This Row],[Core Diameter (in.)]]/Table1[[#This Row],[tp (ms) ^ to line (150 kHz)]])*10^6/12</f>
        <v>#DIV/0!</v>
      </c>
      <c r="G832" s="67" t="e">
        <f>(Table1[[#This Row],[Core Diameter (in.)]]/Table1[[#This Row],[tp (ms) // to line (150 kHz)]])*10^6/12</f>
        <v>#DIV/0!</v>
      </c>
      <c r="H832" s="67" t="e">
        <f>AVERAGE(Table1[[#This Row],[^ Velocity ft/s]],Table1[[#This Row],[// Velocity ft/s]])</f>
        <v>#DIV/0!</v>
      </c>
      <c r="N832" s="3"/>
    </row>
    <row r="833" spans="2:14" x14ac:dyDescent="0.3">
      <c r="B833" s="42" t="e">
        <f t="shared" si="12"/>
        <v>#VALUE!</v>
      </c>
      <c r="E833" s="67" t="e">
        <f>(Table1[[#This Row],[Core Diameter (in.)]]/Table1[[#This Row],[tp (ms) ^ to line (150 kHz)]])*10^6/12</f>
        <v>#DIV/0!</v>
      </c>
      <c r="G833" s="67" t="e">
        <f>(Table1[[#This Row],[Core Diameter (in.)]]/Table1[[#This Row],[tp (ms) // to line (150 kHz)]])*10^6/12</f>
        <v>#DIV/0!</v>
      </c>
      <c r="H833" s="67" t="e">
        <f>AVERAGE(Table1[[#This Row],[^ Velocity ft/s]],Table1[[#This Row],[// Velocity ft/s]])</f>
        <v>#DIV/0!</v>
      </c>
      <c r="N833" s="3"/>
    </row>
    <row r="834" spans="2:14" x14ac:dyDescent="0.3">
      <c r="B834" s="42" t="e">
        <f t="shared" ref="B834:B897" si="13">--LEFT(A834,SEARCH("'",A834)-1)+IF( ISNUMBER(SEARCH("""",A834)),--MID(A834,SEARCH("'",A834)+1,SEARCH("""",A834)-SEARCH("'",A834)-1)/12)</f>
        <v>#VALUE!</v>
      </c>
      <c r="E834" s="67" t="e">
        <f>(Table1[[#This Row],[Core Diameter (in.)]]/Table1[[#This Row],[tp (ms) ^ to line (150 kHz)]])*10^6/12</f>
        <v>#DIV/0!</v>
      </c>
      <c r="G834" s="67" t="e">
        <f>(Table1[[#This Row],[Core Diameter (in.)]]/Table1[[#This Row],[tp (ms) // to line (150 kHz)]])*10^6/12</f>
        <v>#DIV/0!</v>
      </c>
      <c r="H834" s="67" t="e">
        <f>AVERAGE(Table1[[#This Row],[^ Velocity ft/s]],Table1[[#This Row],[// Velocity ft/s]])</f>
        <v>#DIV/0!</v>
      </c>
      <c r="N834" s="3"/>
    </row>
    <row r="835" spans="2:14" x14ac:dyDescent="0.3">
      <c r="B835" s="42" t="e">
        <f t="shared" si="13"/>
        <v>#VALUE!</v>
      </c>
      <c r="E835" s="67" t="e">
        <f>(Table1[[#This Row],[Core Diameter (in.)]]/Table1[[#This Row],[tp (ms) ^ to line (150 kHz)]])*10^6/12</f>
        <v>#DIV/0!</v>
      </c>
      <c r="G835" s="67" t="e">
        <f>(Table1[[#This Row],[Core Diameter (in.)]]/Table1[[#This Row],[tp (ms) // to line (150 kHz)]])*10^6/12</f>
        <v>#DIV/0!</v>
      </c>
      <c r="H835" s="67" t="e">
        <f>AVERAGE(Table1[[#This Row],[^ Velocity ft/s]],Table1[[#This Row],[// Velocity ft/s]])</f>
        <v>#DIV/0!</v>
      </c>
      <c r="N835" s="3"/>
    </row>
    <row r="836" spans="2:14" x14ac:dyDescent="0.3">
      <c r="B836" s="42" t="e">
        <f t="shared" si="13"/>
        <v>#VALUE!</v>
      </c>
      <c r="E836" s="67" t="e">
        <f>(Table1[[#This Row],[Core Diameter (in.)]]/Table1[[#This Row],[tp (ms) ^ to line (150 kHz)]])*10^6/12</f>
        <v>#DIV/0!</v>
      </c>
      <c r="G836" s="67" t="e">
        <f>(Table1[[#This Row],[Core Diameter (in.)]]/Table1[[#This Row],[tp (ms) // to line (150 kHz)]])*10^6/12</f>
        <v>#DIV/0!</v>
      </c>
      <c r="H836" s="67" t="e">
        <f>AVERAGE(Table1[[#This Row],[^ Velocity ft/s]],Table1[[#This Row],[// Velocity ft/s]])</f>
        <v>#DIV/0!</v>
      </c>
      <c r="N836" s="3"/>
    </row>
    <row r="837" spans="2:14" x14ac:dyDescent="0.3">
      <c r="B837" s="42" t="e">
        <f t="shared" si="13"/>
        <v>#VALUE!</v>
      </c>
      <c r="E837" s="67" t="e">
        <f>(Table1[[#This Row],[Core Diameter (in.)]]/Table1[[#This Row],[tp (ms) ^ to line (150 kHz)]])*10^6/12</f>
        <v>#DIV/0!</v>
      </c>
      <c r="G837" s="67" t="e">
        <f>(Table1[[#This Row],[Core Diameter (in.)]]/Table1[[#This Row],[tp (ms) // to line (150 kHz)]])*10^6/12</f>
        <v>#DIV/0!</v>
      </c>
      <c r="H837" s="67" t="e">
        <f>AVERAGE(Table1[[#This Row],[^ Velocity ft/s]],Table1[[#This Row],[// Velocity ft/s]])</f>
        <v>#DIV/0!</v>
      </c>
      <c r="N837" s="3"/>
    </row>
    <row r="838" spans="2:14" x14ac:dyDescent="0.3">
      <c r="B838" s="42" t="e">
        <f t="shared" si="13"/>
        <v>#VALUE!</v>
      </c>
      <c r="C838" s="1"/>
      <c r="E838" s="67" t="e">
        <f>(Table1[[#This Row],[Core Diameter (in.)]]/Table1[[#This Row],[tp (ms) ^ to line (150 kHz)]])*10^6/12</f>
        <v>#DIV/0!</v>
      </c>
      <c r="G838" s="67" t="e">
        <f>(Table1[[#This Row],[Core Diameter (in.)]]/Table1[[#This Row],[tp (ms) // to line (150 kHz)]])*10^6/12</f>
        <v>#DIV/0!</v>
      </c>
      <c r="H838" s="67" t="e">
        <f>AVERAGE(Table1[[#This Row],[^ Velocity ft/s]],Table1[[#This Row],[// Velocity ft/s]])</f>
        <v>#DIV/0!</v>
      </c>
    </row>
    <row r="839" spans="2:14" x14ac:dyDescent="0.3">
      <c r="B839" s="42" t="e">
        <f t="shared" si="13"/>
        <v>#VALUE!</v>
      </c>
      <c r="C839" s="1"/>
      <c r="E839" s="67" t="e">
        <f>(Table1[[#This Row],[Core Diameter (in.)]]/Table1[[#This Row],[tp (ms) ^ to line (150 kHz)]])*10^6/12</f>
        <v>#DIV/0!</v>
      </c>
      <c r="G839" s="67" t="e">
        <f>(Table1[[#This Row],[Core Diameter (in.)]]/Table1[[#This Row],[tp (ms) // to line (150 kHz)]])*10^6/12</f>
        <v>#DIV/0!</v>
      </c>
      <c r="H839" s="67" t="e">
        <f>AVERAGE(Table1[[#This Row],[^ Velocity ft/s]],Table1[[#This Row],[// Velocity ft/s]])</f>
        <v>#DIV/0!</v>
      </c>
    </row>
    <row r="840" spans="2:14" x14ac:dyDescent="0.3">
      <c r="B840" s="42" t="e">
        <f t="shared" si="13"/>
        <v>#VALUE!</v>
      </c>
      <c r="C840" s="1"/>
      <c r="E840" s="67" t="e">
        <f>(Table1[[#This Row],[Core Diameter (in.)]]/Table1[[#This Row],[tp (ms) ^ to line (150 kHz)]])*10^6/12</f>
        <v>#DIV/0!</v>
      </c>
      <c r="G840" s="67" t="e">
        <f>(Table1[[#This Row],[Core Diameter (in.)]]/Table1[[#This Row],[tp (ms) // to line (150 kHz)]])*10^6/12</f>
        <v>#DIV/0!</v>
      </c>
      <c r="H840" s="67" t="e">
        <f>AVERAGE(Table1[[#This Row],[^ Velocity ft/s]],Table1[[#This Row],[// Velocity ft/s]])</f>
        <v>#DIV/0!</v>
      </c>
    </row>
    <row r="841" spans="2:14" x14ac:dyDescent="0.3">
      <c r="B841" s="42" t="e">
        <f t="shared" si="13"/>
        <v>#VALUE!</v>
      </c>
      <c r="C841" s="1"/>
      <c r="E841" s="67" t="e">
        <f>(Table1[[#This Row],[Core Diameter (in.)]]/Table1[[#This Row],[tp (ms) ^ to line (150 kHz)]])*10^6/12</f>
        <v>#DIV/0!</v>
      </c>
      <c r="G841" s="67" t="e">
        <f>(Table1[[#This Row],[Core Diameter (in.)]]/Table1[[#This Row],[tp (ms) // to line (150 kHz)]])*10^6/12</f>
        <v>#DIV/0!</v>
      </c>
      <c r="H841" s="67" t="e">
        <f>AVERAGE(Table1[[#This Row],[^ Velocity ft/s]],Table1[[#This Row],[// Velocity ft/s]])</f>
        <v>#DIV/0!</v>
      </c>
    </row>
    <row r="842" spans="2:14" x14ac:dyDescent="0.3">
      <c r="B842" s="42" t="e">
        <f t="shared" si="13"/>
        <v>#VALUE!</v>
      </c>
      <c r="C842" s="1"/>
      <c r="E842" s="67" t="e">
        <f>(Table1[[#This Row],[Core Diameter (in.)]]/Table1[[#This Row],[tp (ms) ^ to line (150 kHz)]])*10^6/12</f>
        <v>#DIV/0!</v>
      </c>
      <c r="G842" s="67" t="e">
        <f>(Table1[[#This Row],[Core Diameter (in.)]]/Table1[[#This Row],[tp (ms) // to line (150 kHz)]])*10^6/12</f>
        <v>#DIV/0!</v>
      </c>
      <c r="H842" s="67" t="e">
        <f>AVERAGE(Table1[[#This Row],[^ Velocity ft/s]],Table1[[#This Row],[// Velocity ft/s]])</f>
        <v>#DIV/0!</v>
      </c>
    </row>
    <row r="843" spans="2:14" x14ac:dyDescent="0.3">
      <c r="B843" s="42" t="e">
        <f t="shared" si="13"/>
        <v>#VALUE!</v>
      </c>
      <c r="C843" s="1"/>
      <c r="E843" s="67" t="e">
        <f>(Table1[[#This Row],[Core Diameter (in.)]]/Table1[[#This Row],[tp (ms) ^ to line (150 kHz)]])*10^6/12</f>
        <v>#DIV/0!</v>
      </c>
      <c r="G843" s="67" t="e">
        <f>(Table1[[#This Row],[Core Diameter (in.)]]/Table1[[#This Row],[tp (ms) // to line (150 kHz)]])*10^6/12</f>
        <v>#DIV/0!</v>
      </c>
      <c r="H843" s="67" t="e">
        <f>AVERAGE(Table1[[#This Row],[^ Velocity ft/s]],Table1[[#This Row],[// Velocity ft/s]])</f>
        <v>#DIV/0!</v>
      </c>
    </row>
    <row r="844" spans="2:14" x14ac:dyDescent="0.3">
      <c r="B844" s="42" t="e">
        <f t="shared" si="13"/>
        <v>#VALUE!</v>
      </c>
      <c r="C844" s="1"/>
      <c r="E844" s="67" t="e">
        <f>(Table1[[#This Row],[Core Diameter (in.)]]/Table1[[#This Row],[tp (ms) ^ to line (150 kHz)]])*10^6/12</f>
        <v>#DIV/0!</v>
      </c>
      <c r="G844" s="67" t="e">
        <f>(Table1[[#This Row],[Core Diameter (in.)]]/Table1[[#This Row],[tp (ms) // to line (150 kHz)]])*10^6/12</f>
        <v>#DIV/0!</v>
      </c>
      <c r="H844" s="67" t="e">
        <f>AVERAGE(Table1[[#This Row],[^ Velocity ft/s]],Table1[[#This Row],[// Velocity ft/s]])</f>
        <v>#DIV/0!</v>
      </c>
    </row>
    <row r="845" spans="2:14" x14ac:dyDescent="0.3">
      <c r="B845" s="42" t="e">
        <f t="shared" si="13"/>
        <v>#VALUE!</v>
      </c>
      <c r="C845" s="1"/>
      <c r="E845" s="67" t="e">
        <f>(Table1[[#This Row],[Core Diameter (in.)]]/Table1[[#This Row],[tp (ms) ^ to line (150 kHz)]])*10^6/12</f>
        <v>#DIV/0!</v>
      </c>
      <c r="G845" s="67" t="e">
        <f>(Table1[[#This Row],[Core Diameter (in.)]]/Table1[[#This Row],[tp (ms) // to line (150 kHz)]])*10^6/12</f>
        <v>#DIV/0!</v>
      </c>
      <c r="H845" s="67" t="e">
        <f>AVERAGE(Table1[[#This Row],[^ Velocity ft/s]],Table1[[#This Row],[// Velocity ft/s]])</f>
        <v>#DIV/0!</v>
      </c>
    </row>
    <row r="846" spans="2:14" x14ac:dyDescent="0.3">
      <c r="B846" s="42" t="e">
        <f t="shared" si="13"/>
        <v>#VALUE!</v>
      </c>
      <c r="C846" s="1"/>
      <c r="E846" s="67" t="e">
        <f>(Table1[[#This Row],[Core Diameter (in.)]]/Table1[[#This Row],[tp (ms) ^ to line (150 kHz)]])*10^6/12</f>
        <v>#DIV/0!</v>
      </c>
      <c r="G846" s="67" t="e">
        <f>(Table1[[#This Row],[Core Diameter (in.)]]/Table1[[#This Row],[tp (ms) // to line (150 kHz)]])*10^6/12</f>
        <v>#DIV/0!</v>
      </c>
      <c r="H846" s="67" t="e">
        <f>AVERAGE(Table1[[#This Row],[^ Velocity ft/s]],Table1[[#This Row],[// Velocity ft/s]])</f>
        <v>#DIV/0!</v>
      </c>
    </row>
    <row r="847" spans="2:14" x14ac:dyDescent="0.3">
      <c r="B847" s="42" t="e">
        <f t="shared" si="13"/>
        <v>#VALUE!</v>
      </c>
      <c r="C847" s="1"/>
      <c r="E847" s="67" t="e">
        <f>(Table1[[#This Row],[Core Diameter (in.)]]/Table1[[#This Row],[tp (ms) ^ to line (150 kHz)]])*10^6/12</f>
        <v>#DIV/0!</v>
      </c>
      <c r="G847" s="67" t="e">
        <f>(Table1[[#This Row],[Core Diameter (in.)]]/Table1[[#This Row],[tp (ms) // to line (150 kHz)]])*10^6/12</f>
        <v>#DIV/0!</v>
      </c>
      <c r="H847" s="67" t="e">
        <f>AVERAGE(Table1[[#This Row],[^ Velocity ft/s]],Table1[[#This Row],[// Velocity ft/s]])</f>
        <v>#DIV/0!</v>
      </c>
    </row>
    <row r="848" spans="2:14" x14ac:dyDescent="0.3">
      <c r="B848" s="42" t="e">
        <f t="shared" si="13"/>
        <v>#VALUE!</v>
      </c>
      <c r="C848" s="1"/>
      <c r="E848" s="67" t="e">
        <f>(Table1[[#This Row],[Core Diameter (in.)]]/Table1[[#This Row],[tp (ms) ^ to line (150 kHz)]])*10^6/12</f>
        <v>#DIV/0!</v>
      </c>
      <c r="G848" s="67" t="e">
        <f>(Table1[[#This Row],[Core Diameter (in.)]]/Table1[[#This Row],[tp (ms) // to line (150 kHz)]])*10^6/12</f>
        <v>#DIV/0!</v>
      </c>
      <c r="H848" s="67" t="e">
        <f>AVERAGE(Table1[[#This Row],[^ Velocity ft/s]],Table1[[#This Row],[// Velocity ft/s]])</f>
        <v>#DIV/0!</v>
      </c>
    </row>
    <row r="849" spans="2:8" x14ac:dyDescent="0.3">
      <c r="B849" s="42" t="e">
        <f t="shared" si="13"/>
        <v>#VALUE!</v>
      </c>
      <c r="C849" s="1"/>
      <c r="E849" s="67" t="e">
        <f>(Table1[[#This Row],[Core Diameter (in.)]]/Table1[[#This Row],[tp (ms) ^ to line (150 kHz)]])*10^6/12</f>
        <v>#DIV/0!</v>
      </c>
      <c r="G849" s="67" t="e">
        <f>(Table1[[#This Row],[Core Diameter (in.)]]/Table1[[#This Row],[tp (ms) // to line (150 kHz)]])*10^6/12</f>
        <v>#DIV/0!</v>
      </c>
      <c r="H849" s="67" t="e">
        <f>AVERAGE(Table1[[#This Row],[^ Velocity ft/s]],Table1[[#This Row],[// Velocity ft/s]])</f>
        <v>#DIV/0!</v>
      </c>
    </row>
    <row r="850" spans="2:8" x14ac:dyDescent="0.3">
      <c r="B850" s="42" t="e">
        <f t="shared" si="13"/>
        <v>#VALUE!</v>
      </c>
      <c r="C850" s="1"/>
      <c r="E850" s="67" t="e">
        <f>(Table1[[#This Row],[Core Diameter (in.)]]/Table1[[#This Row],[tp (ms) ^ to line (150 kHz)]])*10^6/12</f>
        <v>#DIV/0!</v>
      </c>
      <c r="G850" s="67" t="e">
        <f>(Table1[[#This Row],[Core Diameter (in.)]]/Table1[[#This Row],[tp (ms) // to line (150 kHz)]])*10^6/12</f>
        <v>#DIV/0!</v>
      </c>
      <c r="H850" s="67" t="e">
        <f>AVERAGE(Table1[[#This Row],[^ Velocity ft/s]],Table1[[#This Row],[// Velocity ft/s]])</f>
        <v>#DIV/0!</v>
      </c>
    </row>
    <row r="851" spans="2:8" x14ac:dyDescent="0.3">
      <c r="B851" s="42" t="e">
        <f t="shared" si="13"/>
        <v>#VALUE!</v>
      </c>
      <c r="C851" s="1"/>
      <c r="E851" s="67" t="e">
        <f>(Table1[[#This Row],[Core Diameter (in.)]]/Table1[[#This Row],[tp (ms) ^ to line (150 kHz)]])*10^6/12</f>
        <v>#DIV/0!</v>
      </c>
      <c r="G851" s="67" t="e">
        <f>(Table1[[#This Row],[Core Diameter (in.)]]/Table1[[#This Row],[tp (ms) // to line (150 kHz)]])*10^6/12</f>
        <v>#DIV/0!</v>
      </c>
      <c r="H851" s="67" t="e">
        <f>AVERAGE(Table1[[#This Row],[^ Velocity ft/s]],Table1[[#This Row],[// Velocity ft/s]])</f>
        <v>#DIV/0!</v>
      </c>
    </row>
    <row r="852" spans="2:8" x14ac:dyDescent="0.3">
      <c r="B852" s="42" t="e">
        <f t="shared" si="13"/>
        <v>#VALUE!</v>
      </c>
      <c r="C852" s="1"/>
      <c r="E852" s="67" t="e">
        <f>(Table1[[#This Row],[Core Diameter (in.)]]/Table1[[#This Row],[tp (ms) ^ to line (150 kHz)]])*10^6/12</f>
        <v>#DIV/0!</v>
      </c>
      <c r="G852" s="67" t="e">
        <f>(Table1[[#This Row],[Core Diameter (in.)]]/Table1[[#This Row],[tp (ms) // to line (150 kHz)]])*10^6/12</f>
        <v>#DIV/0!</v>
      </c>
      <c r="H852" s="67" t="e">
        <f>AVERAGE(Table1[[#This Row],[^ Velocity ft/s]],Table1[[#This Row],[// Velocity ft/s]])</f>
        <v>#DIV/0!</v>
      </c>
    </row>
    <row r="853" spans="2:8" x14ac:dyDescent="0.3">
      <c r="B853" s="42" t="e">
        <f t="shared" si="13"/>
        <v>#VALUE!</v>
      </c>
      <c r="E853" s="67" t="e">
        <f>(Table1[[#This Row],[Core Diameter (in.)]]/Table1[[#This Row],[tp (ms) ^ to line (150 kHz)]])*10^6/12</f>
        <v>#DIV/0!</v>
      </c>
      <c r="G853" s="67" t="e">
        <f>(Table1[[#This Row],[Core Diameter (in.)]]/Table1[[#This Row],[tp (ms) // to line (150 kHz)]])*10^6/12</f>
        <v>#DIV/0!</v>
      </c>
      <c r="H853" s="67" t="e">
        <f>AVERAGE(Table1[[#This Row],[^ Velocity ft/s]],Table1[[#This Row],[// Velocity ft/s]])</f>
        <v>#DIV/0!</v>
      </c>
    </row>
    <row r="854" spans="2:8" x14ac:dyDescent="0.3">
      <c r="B854" s="42" t="e">
        <f t="shared" si="13"/>
        <v>#VALUE!</v>
      </c>
      <c r="E854" s="67" t="e">
        <f>(Table1[[#This Row],[Core Diameter (in.)]]/Table1[[#This Row],[tp (ms) ^ to line (150 kHz)]])*10^6/12</f>
        <v>#DIV/0!</v>
      </c>
      <c r="G854" s="67" t="e">
        <f>(Table1[[#This Row],[Core Diameter (in.)]]/Table1[[#This Row],[tp (ms) // to line (150 kHz)]])*10^6/12</f>
        <v>#DIV/0!</v>
      </c>
      <c r="H854" s="67" t="e">
        <f>AVERAGE(Table1[[#This Row],[^ Velocity ft/s]],Table1[[#This Row],[// Velocity ft/s]])</f>
        <v>#DIV/0!</v>
      </c>
    </row>
    <row r="855" spans="2:8" x14ac:dyDescent="0.3">
      <c r="B855" s="42" t="e">
        <f t="shared" si="13"/>
        <v>#VALUE!</v>
      </c>
      <c r="E855" s="67" t="e">
        <f>(Table1[[#This Row],[Core Diameter (in.)]]/Table1[[#This Row],[tp (ms) ^ to line (150 kHz)]])*10^6/12</f>
        <v>#DIV/0!</v>
      </c>
      <c r="G855" s="67" t="e">
        <f>(Table1[[#This Row],[Core Diameter (in.)]]/Table1[[#This Row],[tp (ms) // to line (150 kHz)]])*10^6/12</f>
        <v>#DIV/0!</v>
      </c>
      <c r="H855" s="67" t="e">
        <f>AVERAGE(Table1[[#This Row],[^ Velocity ft/s]],Table1[[#This Row],[// Velocity ft/s]])</f>
        <v>#DIV/0!</v>
      </c>
    </row>
    <row r="856" spans="2:8" x14ac:dyDescent="0.3">
      <c r="B856" s="42" t="e">
        <f t="shared" si="13"/>
        <v>#VALUE!</v>
      </c>
      <c r="E856" s="67" t="e">
        <f>(Table1[[#This Row],[Core Diameter (in.)]]/Table1[[#This Row],[tp (ms) ^ to line (150 kHz)]])*10^6/12</f>
        <v>#DIV/0!</v>
      </c>
      <c r="G856" s="67" t="e">
        <f>(Table1[[#This Row],[Core Diameter (in.)]]/Table1[[#This Row],[tp (ms) // to line (150 kHz)]])*10^6/12</f>
        <v>#DIV/0!</v>
      </c>
      <c r="H856" s="67" t="e">
        <f>AVERAGE(Table1[[#This Row],[^ Velocity ft/s]],Table1[[#This Row],[// Velocity ft/s]])</f>
        <v>#DIV/0!</v>
      </c>
    </row>
    <row r="857" spans="2:8" x14ac:dyDescent="0.3">
      <c r="B857" s="42" t="e">
        <f t="shared" si="13"/>
        <v>#VALUE!</v>
      </c>
      <c r="E857" s="67" t="e">
        <f>(Table1[[#This Row],[Core Diameter (in.)]]/Table1[[#This Row],[tp (ms) ^ to line (150 kHz)]])*10^6/12</f>
        <v>#DIV/0!</v>
      </c>
      <c r="G857" s="67" t="e">
        <f>(Table1[[#This Row],[Core Diameter (in.)]]/Table1[[#This Row],[tp (ms) // to line (150 kHz)]])*10^6/12</f>
        <v>#DIV/0!</v>
      </c>
      <c r="H857" s="67" t="e">
        <f>AVERAGE(Table1[[#This Row],[^ Velocity ft/s]],Table1[[#This Row],[// Velocity ft/s]])</f>
        <v>#DIV/0!</v>
      </c>
    </row>
    <row r="858" spans="2:8" x14ac:dyDescent="0.3">
      <c r="B858" s="42" t="e">
        <f t="shared" si="13"/>
        <v>#VALUE!</v>
      </c>
      <c r="C858" s="1"/>
      <c r="E858" s="67" t="e">
        <f>(Table1[[#This Row],[Core Diameter (in.)]]/Table1[[#This Row],[tp (ms) ^ to line (150 kHz)]])*10^6/12</f>
        <v>#DIV/0!</v>
      </c>
      <c r="G858" s="67" t="e">
        <f>(Table1[[#This Row],[Core Diameter (in.)]]/Table1[[#This Row],[tp (ms) // to line (150 kHz)]])*10^6/12</f>
        <v>#DIV/0!</v>
      </c>
      <c r="H858" s="67" t="e">
        <f>AVERAGE(Table1[[#This Row],[^ Velocity ft/s]],Table1[[#This Row],[// Velocity ft/s]])</f>
        <v>#DIV/0!</v>
      </c>
    </row>
    <row r="859" spans="2:8" x14ac:dyDescent="0.3">
      <c r="B859" s="42" t="e">
        <f t="shared" si="13"/>
        <v>#VALUE!</v>
      </c>
      <c r="C859" s="1"/>
      <c r="E859" s="67" t="e">
        <f>(Table1[[#This Row],[Core Diameter (in.)]]/Table1[[#This Row],[tp (ms) ^ to line (150 kHz)]])*10^6/12</f>
        <v>#DIV/0!</v>
      </c>
      <c r="G859" s="67" t="e">
        <f>(Table1[[#This Row],[Core Diameter (in.)]]/Table1[[#This Row],[tp (ms) // to line (150 kHz)]])*10^6/12</f>
        <v>#DIV/0!</v>
      </c>
      <c r="H859" s="67" t="e">
        <f>AVERAGE(Table1[[#This Row],[^ Velocity ft/s]],Table1[[#This Row],[// Velocity ft/s]])</f>
        <v>#DIV/0!</v>
      </c>
    </row>
    <row r="860" spans="2:8" x14ac:dyDescent="0.3">
      <c r="B860" s="42" t="e">
        <f t="shared" si="13"/>
        <v>#VALUE!</v>
      </c>
      <c r="C860" s="1"/>
      <c r="E860" s="67" t="e">
        <f>(Table1[[#This Row],[Core Diameter (in.)]]/Table1[[#This Row],[tp (ms) ^ to line (150 kHz)]])*10^6/12</f>
        <v>#DIV/0!</v>
      </c>
      <c r="G860" s="67" t="e">
        <f>(Table1[[#This Row],[Core Diameter (in.)]]/Table1[[#This Row],[tp (ms) // to line (150 kHz)]])*10^6/12</f>
        <v>#DIV/0!</v>
      </c>
      <c r="H860" s="67" t="e">
        <f>AVERAGE(Table1[[#This Row],[^ Velocity ft/s]],Table1[[#This Row],[// Velocity ft/s]])</f>
        <v>#DIV/0!</v>
      </c>
    </row>
    <row r="861" spans="2:8" x14ac:dyDescent="0.3">
      <c r="B861" s="42" t="e">
        <f t="shared" si="13"/>
        <v>#VALUE!</v>
      </c>
      <c r="C861" s="1"/>
      <c r="E861" s="67" t="e">
        <f>(Table1[[#This Row],[Core Diameter (in.)]]/Table1[[#This Row],[tp (ms) ^ to line (150 kHz)]])*10^6/12</f>
        <v>#DIV/0!</v>
      </c>
      <c r="G861" s="67" t="e">
        <f>(Table1[[#This Row],[Core Diameter (in.)]]/Table1[[#This Row],[tp (ms) // to line (150 kHz)]])*10^6/12</f>
        <v>#DIV/0!</v>
      </c>
      <c r="H861" s="67" t="e">
        <f>AVERAGE(Table1[[#This Row],[^ Velocity ft/s]],Table1[[#This Row],[// Velocity ft/s]])</f>
        <v>#DIV/0!</v>
      </c>
    </row>
    <row r="862" spans="2:8" x14ac:dyDescent="0.3">
      <c r="B862" s="42" t="e">
        <f t="shared" si="13"/>
        <v>#VALUE!</v>
      </c>
      <c r="C862" s="1"/>
      <c r="E862" s="67" t="e">
        <f>(Table1[[#This Row],[Core Diameter (in.)]]/Table1[[#This Row],[tp (ms) ^ to line (150 kHz)]])*10^6/12</f>
        <v>#DIV/0!</v>
      </c>
      <c r="G862" s="67" t="e">
        <f>(Table1[[#This Row],[Core Diameter (in.)]]/Table1[[#This Row],[tp (ms) // to line (150 kHz)]])*10^6/12</f>
        <v>#DIV/0!</v>
      </c>
      <c r="H862" s="67" t="e">
        <f>AVERAGE(Table1[[#This Row],[^ Velocity ft/s]],Table1[[#This Row],[// Velocity ft/s]])</f>
        <v>#DIV/0!</v>
      </c>
    </row>
    <row r="863" spans="2:8" x14ac:dyDescent="0.3">
      <c r="B863" s="42" t="e">
        <f t="shared" si="13"/>
        <v>#VALUE!</v>
      </c>
      <c r="C863" s="1"/>
      <c r="E863" s="67" t="e">
        <f>(Table1[[#This Row],[Core Diameter (in.)]]/Table1[[#This Row],[tp (ms) ^ to line (150 kHz)]])*10^6/12</f>
        <v>#DIV/0!</v>
      </c>
      <c r="G863" s="67" t="e">
        <f>(Table1[[#This Row],[Core Diameter (in.)]]/Table1[[#This Row],[tp (ms) // to line (150 kHz)]])*10^6/12</f>
        <v>#DIV/0!</v>
      </c>
      <c r="H863" s="67" t="e">
        <f>AVERAGE(Table1[[#This Row],[^ Velocity ft/s]],Table1[[#This Row],[// Velocity ft/s]])</f>
        <v>#DIV/0!</v>
      </c>
    </row>
    <row r="864" spans="2:8" x14ac:dyDescent="0.3">
      <c r="B864" s="42" t="e">
        <f t="shared" si="13"/>
        <v>#VALUE!</v>
      </c>
      <c r="C864" s="1"/>
      <c r="E864" s="67" t="e">
        <f>(Table1[[#This Row],[Core Diameter (in.)]]/Table1[[#This Row],[tp (ms) ^ to line (150 kHz)]])*10^6/12</f>
        <v>#DIV/0!</v>
      </c>
      <c r="G864" s="67" t="e">
        <f>(Table1[[#This Row],[Core Diameter (in.)]]/Table1[[#This Row],[tp (ms) // to line (150 kHz)]])*10^6/12</f>
        <v>#DIV/0!</v>
      </c>
      <c r="H864" s="67" t="e">
        <f>AVERAGE(Table1[[#This Row],[^ Velocity ft/s]],Table1[[#This Row],[// Velocity ft/s]])</f>
        <v>#DIV/0!</v>
      </c>
    </row>
    <row r="865" spans="2:8" x14ac:dyDescent="0.3">
      <c r="B865" s="42" t="e">
        <f t="shared" si="13"/>
        <v>#VALUE!</v>
      </c>
      <c r="C865" s="1"/>
      <c r="E865" s="67" t="e">
        <f>(Table1[[#This Row],[Core Diameter (in.)]]/Table1[[#This Row],[tp (ms) ^ to line (150 kHz)]])*10^6/12</f>
        <v>#DIV/0!</v>
      </c>
      <c r="G865" s="67" t="e">
        <f>(Table1[[#This Row],[Core Diameter (in.)]]/Table1[[#This Row],[tp (ms) // to line (150 kHz)]])*10^6/12</f>
        <v>#DIV/0!</v>
      </c>
      <c r="H865" s="67" t="e">
        <f>AVERAGE(Table1[[#This Row],[^ Velocity ft/s]],Table1[[#This Row],[// Velocity ft/s]])</f>
        <v>#DIV/0!</v>
      </c>
    </row>
    <row r="866" spans="2:8" x14ac:dyDescent="0.3">
      <c r="B866" s="42" t="e">
        <f t="shared" si="13"/>
        <v>#VALUE!</v>
      </c>
      <c r="C866" s="1"/>
      <c r="E866" s="67" t="e">
        <f>(Table1[[#This Row],[Core Diameter (in.)]]/Table1[[#This Row],[tp (ms) ^ to line (150 kHz)]])*10^6/12</f>
        <v>#DIV/0!</v>
      </c>
      <c r="G866" s="67" t="e">
        <f>(Table1[[#This Row],[Core Diameter (in.)]]/Table1[[#This Row],[tp (ms) // to line (150 kHz)]])*10^6/12</f>
        <v>#DIV/0!</v>
      </c>
      <c r="H866" s="67" t="e">
        <f>AVERAGE(Table1[[#This Row],[^ Velocity ft/s]],Table1[[#This Row],[// Velocity ft/s]])</f>
        <v>#DIV/0!</v>
      </c>
    </row>
    <row r="867" spans="2:8" x14ac:dyDescent="0.3">
      <c r="B867" s="42" t="e">
        <f t="shared" si="13"/>
        <v>#VALUE!</v>
      </c>
      <c r="C867" s="1"/>
      <c r="E867" s="67" t="e">
        <f>(Table1[[#This Row],[Core Diameter (in.)]]/Table1[[#This Row],[tp (ms) ^ to line (150 kHz)]])*10^6/12</f>
        <v>#DIV/0!</v>
      </c>
      <c r="G867" s="67" t="e">
        <f>(Table1[[#This Row],[Core Diameter (in.)]]/Table1[[#This Row],[tp (ms) // to line (150 kHz)]])*10^6/12</f>
        <v>#DIV/0!</v>
      </c>
      <c r="H867" s="67" t="e">
        <f>AVERAGE(Table1[[#This Row],[^ Velocity ft/s]],Table1[[#This Row],[// Velocity ft/s]])</f>
        <v>#DIV/0!</v>
      </c>
    </row>
    <row r="868" spans="2:8" x14ac:dyDescent="0.3">
      <c r="B868" s="42" t="e">
        <f t="shared" si="13"/>
        <v>#VALUE!</v>
      </c>
      <c r="C868" s="1"/>
      <c r="E868" s="67" t="e">
        <f>(Table1[[#This Row],[Core Diameter (in.)]]/Table1[[#This Row],[tp (ms) ^ to line (150 kHz)]])*10^6/12</f>
        <v>#DIV/0!</v>
      </c>
      <c r="G868" s="67" t="e">
        <f>(Table1[[#This Row],[Core Diameter (in.)]]/Table1[[#This Row],[tp (ms) // to line (150 kHz)]])*10^6/12</f>
        <v>#DIV/0!</v>
      </c>
      <c r="H868" s="67" t="e">
        <f>AVERAGE(Table1[[#This Row],[^ Velocity ft/s]],Table1[[#This Row],[// Velocity ft/s]])</f>
        <v>#DIV/0!</v>
      </c>
    </row>
    <row r="869" spans="2:8" x14ac:dyDescent="0.3">
      <c r="B869" s="42" t="e">
        <f t="shared" si="13"/>
        <v>#VALUE!</v>
      </c>
      <c r="C869" s="1"/>
      <c r="E869" s="67" t="e">
        <f>(Table1[[#This Row],[Core Diameter (in.)]]/Table1[[#This Row],[tp (ms) ^ to line (150 kHz)]])*10^6/12</f>
        <v>#DIV/0!</v>
      </c>
      <c r="G869" s="67" t="e">
        <f>(Table1[[#This Row],[Core Diameter (in.)]]/Table1[[#This Row],[tp (ms) // to line (150 kHz)]])*10^6/12</f>
        <v>#DIV/0!</v>
      </c>
      <c r="H869" s="67" t="e">
        <f>AVERAGE(Table1[[#This Row],[^ Velocity ft/s]],Table1[[#This Row],[// Velocity ft/s]])</f>
        <v>#DIV/0!</v>
      </c>
    </row>
    <row r="870" spans="2:8" x14ac:dyDescent="0.3">
      <c r="B870" s="42" t="e">
        <f t="shared" si="13"/>
        <v>#VALUE!</v>
      </c>
      <c r="C870" s="1"/>
      <c r="E870" s="67" t="e">
        <f>(Table1[[#This Row],[Core Diameter (in.)]]/Table1[[#This Row],[tp (ms) ^ to line (150 kHz)]])*10^6/12</f>
        <v>#DIV/0!</v>
      </c>
      <c r="G870" s="67" t="e">
        <f>(Table1[[#This Row],[Core Diameter (in.)]]/Table1[[#This Row],[tp (ms) // to line (150 kHz)]])*10^6/12</f>
        <v>#DIV/0!</v>
      </c>
      <c r="H870" s="67" t="e">
        <f>AVERAGE(Table1[[#This Row],[^ Velocity ft/s]],Table1[[#This Row],[// Velocity ft/s]])</f>
        <v>#DIV/0!</v>
      </c>
    </row>
    <row r="871" spans="2:8" x14ac:dyDescent="0.3">
      <c r="B871" s="42" t="e">
        <f t="shared" si="13"/>
        <v>#VALUE!</v>
      </c>
      <c r="E871" s="67" t="e">
        <f>(Table1[[#This Row],[Core Diameter (in.)]]/Table1[[#This Row],[tp (ms) ^ to line (150 kHz)]])*10^6/12</f>
        <v>#DIV/0!</v>
      </c>
      <c r="G871" s="67" t="e">
        <f>(Table1[[#This Row],[Core Diameter (in.)]]/Table1[[#This Row],[tp (ms) // to line (150 kHz)]])*10^6/12</f>
        <v>#DIV/0!</v>
      </c>
      <c r="H871" s="67" t="e">
        <f>AVERAGE(Table1[[#This Row],[^ Velocity ft/s]],Table1[[#This Row],[// Velocity ft/s]])</f>
        <v>#DIV/0!</v>
      </c>
    </row>
    <row r="872" spans="2:8" x14ac:dyDescent="0.3">
      <c r="B872" s="42" t="e">
        <f t="shared" si="13"/>
        <v>#VALUE!</v>
      </c>
      <c r="E872" s="67" t="e">
        <f>(Table1[[#This Row],[Core Diameter (in.)]]/Table1[[#This Row],[tp (ms) ^ to line (150 kHz)]])*10^6/12</f>
        <v>#DIV/0!</v>
      </c>
      <c r="G872" s="67" t="e">
        <f>(Table1[[#This Row],[Core Diameter (in.)]]/Table1[[#This Row],[tp (ms) // to line (150 kHz)]])*10^6/12</f>
        <v>#DIV/0!</v>
      </c>
      <c r="H872" s="67" t="e">
        <f>AVERAGE(Table1[[#This Row],[^ Velocity ft/s]],Table1[[#This Row],[// Velocity ft/s]])</f>
        <v>#DIV/0!</v>
      </c>
    </row>
    <row r="873" spans="2:8" x14ac:dyDescent="0.3">
      <c r="B873" s="42" t="e">
        <f t="shared" si="13"/>
        <v>#VALUE!</v>
      </c>
      <c r="E873" s="67" t="e">
        <f>(Table1[[#This Row],[Core Diameter (in.)]]/Table1[[#This Row],[tp (ms) ^ to line (150 kHz)]])*10^6/12</f>
        <v>#DIV/0!</v>
      </c>
      <c r="G873" s="67" t="e">
        <f>(Table1[[#This Row],[Core Diameter (in.)]]/Table1[[#This Row],[tp (ms) // to line (150 kHz)]])*10^6/12</f>
        <v>#DIV/0!</v>
      </c>
      <c r="H873" s="67" t="e">
        <f>AVERAGE(Table1[[#This Row],[^ Velocity ft/s]],Table1[[#This Row],[// Velocity ft/s]])</f>
        <v>#DIV/0!</v>
      </c>
    </row>
    <row r="874" spans="2:8" x14ac:dyDescent="0.3">
      <c r="B874" s="42" t="e">
        <f t="shared" si="13"/>
        <v>#VALUE!</v>
      </c>
      <c r="E874" s="67" t="e">
        <f>(Table1[[#This Row],[Core Diameter (in.)]]/Table1[[#This Row],[tp (ms) ^ to line (150 kHz)]])*10^6/12</f>
        <v>#DIV/0!</v>
      </c>
      <c r="G874" s="67" t="e">
        <f>(Table1[[#This Row],[Core Diameter (in.)]]/Table1[[#This Row],[tp (ms) // to line (150 kHz)]])*10^6/12</f>
        <v>#DIV/0!</v>
      </c>
      <c r="H874" s="67" t="e">
        <f>AVERAGE(Table1[[#This Row],[^ Velocity ft/s]],Table1[[#This Row],[// Velocity ft/s]])</f>
        <v>#DIV/0!</v>
      </c>
    </row>
    <row r="875" spans="2:8" x14ac:dyDescent="0.3">
      <c r="B875" s="42" t="e">
        <f t="shared" si="13"/>
        <v>#VALUE!</v>
      </c>
      <c r="E875" s="67" t="e">
        <f>(Table1[[#This Row],[Core Diameter (in.)]]/Table1[[#This Row],[tp (ms) ^ to line (150 kHz)]])*10^6/12</f>
        <v>#DIV/0!</v>
      </c>
      <c r="G875" s="67" t="e">
        <f>(Table1[[#This Row],[Core Diameter (in.)]]/Table1[[#This Row],[tp (ms) // to line (150 kHz)]])*10^6/12</f>
        <v>#DIV/0!</v>
      </c>
      <c r="H875" s="67" t="e">
        <f>AVERAGE(Table1[[#This Row],[^ Velocity ft/s]],Table1[[#This Row],[// Velocity ft/s]])</f>
        <v>#DIV/0!</v>
      </c>
    </row>
    <row r="876" spans="2:8" x14ac:dyDescent="0.3">
      <c r="B876" s="42" t="e">
        <f t="shared" si="13"/>
        <v>#VALUE!</v>
      </c>
      <c r="E876" s="67" t="e">
        <f>(Table1[[#This Row],[Core Diameter (in.)]]/Table1[[#This Row],[tp (ms) ^ to line (150 kHz)]])*10^6/12</f>
        <v>#DIV/0!</v>
      </c>
      <c r="G876" s="67" t="e">
        <f>(Table1[[#This Row],[Core Diameter (in.)]]/Table1[[#This Row],[tp (ms) // to line (150 kHz)]])*10^6/12</f>
        <v>#DIV/0!</v>
      </c>
      <c r="H876" s="67" t="e">
        <f>AVERAGE(Table1[[#This Row],[^ Velocity ft/s]],Table1[[#This Row],[// Velocity ft/s]])</f>
        <v>#DIV/0!</v>
      </c>
    </row>
    <row r="877" spans="2:8" x14ac:dyDescent="0.3">
      <c r="B877" s="42" t="e">
        <f t="shared" si="13"/>
        <v>#VALUE!</v>
      </c>
      <c r="E877" s="67" t="e">
        <f>(Table1[[#This Row],[Core Diameter (in.)]]/Table1[[#This Row],[tp (ms) ^ to line (150 kHz)]])*10^6/12</f>
        <v>#DIV/0!</v>
      </c>
      <c r="G877" s="67" t="e">
        <f>(Table1[[#This Row],[Core Diameter (in.)]]/Table1[[#This Row],[tp (ms) // to line (150 kHz)]])*10^6/12</f>
        <v>#DIV/0!</v>
      </c>
      <c r="H877" s="67" t="e">
        <f>AVERAGE(Table1[[#This Row],[^ Velocity ft/s]],Table1[[#This Row],[// Velocity ft/s]])</f>
        <v>#DIV/0!</v>
      </c>
    </row>
    <row r="878" spans="2:8" x14ac:dyDescent="0.3">
      <c r="B878" s="42" t="e">
        <f t="shared" si="13"/>
        <v>#VALUE!</v>
      </c>
      <c r="E878" s="67" t="e">
        <f>(Table1[[#This Row],[Core Diameter (in.)]]/Table1[[#This Row],[tp (ms) ^ to line (150 kHz)]])*10^6/12</f>
        <v>#DIV/0!</v>
      </c>
      <c r="G878" s="67" t="e">
        <f>(Table1[[#This Row],[Core Diameter (in.)]]/Table1[[#This Row],[tp (ms) // to line (150 kHz)]])*10^6/12</f>
        <v>#DIV/0!</v>
      </c>
      <c r="H878" s="67" t="e">
        <f>AVERAGE(Table1[[#This Row],[^ Velocity ft/s]],Table1[[#This Row],[// Velocity ft/s]])</f>
        <v>#DIV/0!</v>
      </c>
    </row>
    <row r="879" spans="2:8" x14ac:dyDescent="0.3">
      <c r="B879" s="42" t="e">
        <f t="shared" si="13"/>
        <v>#VALUE!</v>
      </c>
      <c r="E879" s="67" t="e">
        <f>(Table1[[#This Row],[Core Diameter (in.)]]/Table1[[#This Row],[tp (ms) ^ to line (150 kHz)]])*10^6/12</f>
        <v>#DIV/0!</v>
      </c>
      <c r="G879" s="67" t="e">
        <f>(Table1[[#This Row],[Core Diameter (in.)]]/Table1[[#This Row],[tp (ms) // to line (150 kHz)]])*10^6/12</f>
        <v>#DIV/0!</v>
      </c>
      <c r="H879" s="67" t="e">
        <f>AVERAGE(Table1[[#This Row],[^ Velocity ft/s]],Table1[[#This Row],[// Velocity ft/s]])</f>
        <v>#DIV/0!</v>
      </c>
    </row>
    <row r="880" spans="2:8" x14ac:dyDescent="0.3">
      <c r="B880" s="42" t="e">
        <f t="shared" si="13"/>
        <v>#VALUE!</v>
      </c>
      <c r="E880" s="67" t="e">
        <f>(Table1[[#This Row],[Core Diameter (in.)]]/Table1[[#This Row],[tp (ms) ^ to line (150 kHz)]])*10^6/12</f>
        <v>#DIV/0!</v>
      </c>
      <c r="G880" s="67" t="e">
        <f>(Table1[[#This Row],[Core Diameter (in.)]]/Table1[[#This Row],[tp (ms) // to line (150 kHz)]])*10^6/12</f>
        <v>#DIV/0!</v>
      </c>
      <c r="H880" s="67" t="e">
        <f>AVERAGE(Table1[[#This Row],[^ Velocity ft/s]],Table1[[#This Row],[// Velocity ft/s]])</f>
        <v>#DIV/0!</v>
      </c>
    </row>
    <row r="881" spans="2:8" x14ac:dyDescent="0.3">
      <c r="B881" s="42" t="e">
        <f t="shared" si="13"/>
        <v>#VALUE!</v>
      </c>
      <c r="E881" s="67" t="e">
        <f>(Table1[[#This Row],[Core Diameter (in.)]]/Table1[[#This Row],[tp (ms) ^ to line (150 kHz)]])*10^6/12</f>
        <v>#DIV/0!</v>
      </c>
      <c r="G881" s="67" t="e">
        <f>(Table1[[#This Row],[Core Diameter (in.)]]/Table1[[#This Row],[tp (ms) // to line (150 kHz)]])*10^6/12</f>
        <v>#DIV/0!</v>
      </c>
      <c r="H881" s="67" t="e">
        <f>AVERAGE(Table1[[#This Row],[^ Velocity ft/s]],Table1[[#This Row],[// Velocity ft/s]])</f>
        <v>#DIV/0!</v>
      </c>
    </row>
    <row r="882" spans="2:8" x14ac:dyDescent="0.3">
      <c r="B882" s="42" t="e">
        <f t="shared" si="13"/>
        <v>#VALUE!</v>
      </c>
      <c r="E882" s="67" t="e">
        <f>(Table1[[#This Row],[Core Diameter (in.)]]/Table1[[#This Row],[tp (ms) ^ to line (150 kHz)]])*10^6/12</f>
        <v>#DIV/0!</v>
      </c>
      <c r="G882" s="67" t="e">
        <f>(Table1[[#This Row],[Core Diameter (in.)]]/Table1[[#This Row],[tp (ms) // to line (150 kHz)]])*10^6/12</f>
        <v>#DIV/0!</v>
      </c>
      <c r="H882" s="67" t="e">
        <f>AVERAGE(Table1[[#This Row],[^ Velocity ft/s]],Table1[[#This Row],[// Velocity ft/s]])</f>
        <v>#DIV/0!</v>
      </c>
    </row>
    <row r="883" spans="2:8" x14ac:dyDescent="0.3">
      <c r="B883" s="42" t="e">
        <f t="shared" si="13"/>
        <v>#VALUE!</v>
      </c>
      <c r="E883" s="67" t="e">
        <f>(Table1[[#This Row],[Core Diameter (in.)]]/Table1[[#This Row],[tp (ms) ^ to line (150 kHz)]])*10^6/12</f>
        <v>#DIV/0!</v>
      </c>
      <c r="G883" s="67" t="e">
        <f>(Table1[[#This Row],[Core Diameter (in.)]]/Table1[[#This Row],[tp (ms) // to line (150 kHz)]])*10^6/12</f>
        <v>#DIV/0!</v>
      </c>
      <c r="H883" s="67" t="e">
        <f>AVERAGE(Table1[[#This Row],[^ Velocity ft/s]],Table1[[#This Row],[// Velocity ft/s]])</f>
        <v>#DIV/0!</v>
      </c>
    </row>
    <row r="884" spans="2:8" x14ac:dyDescent="0.3">
      <c r="B884" s="42" t="e">
        <f t="shared" si="13"/>
        <v>#VALUE!</v>
      </c>
      <c r="E884" s="67" t="e">
        <f>(Table1[[#This Row],[Core Diameter (in.)]]/Table1[[#This Row],[tp (ms) ^ to line (150 kHz)]])*10^6/12</f>
        <v>#DIV/0!</v>
      </c>
      <c r="G884" s="67" t="e">
        <f>(Table1[[#This Row],[Core Diameter (in.)]]/Table1[[#This Row],[tp (ms) // to line (150 kHz)]])*10^6/12</f>
        <v>#DIV/0!</v>
      </c>
      <c r="H884" s="67" t="e">
        <f>AVERAGE(Table1[[#This Row],[^ Velocity ft/s]],Table1[[#This Row],[// Velocity ft/s]])</f>
        <v>#DIV/0!</v>
      </c>
    </row>
    <row r="885" spans="2:8" x14ac:dyDescent="0.3">
      <c r="B885" s="42" t="e">
        <f t="shared" si="13"/>
        <v>#VALUE!</v>
      </c>
      <c r="E885" s="67" t="e">
        <f>(Table1[[#This Row],[Core Diameter (in.)]]/Table1[[#This Row],[tp (ms) ^ to line (150 kHz)]])*10^6/12</f>
        <v>#DIV/0!</v>
      </c>
      <c r="G885" s="67" t="e">
        <f>(Table1[[#This Row],[Core Diameter (in.)]]/Table1[[#This Row],[tp (ms) // to line (150 kHz)]])*10^6/12</f>
        <v>#DIV/0!</v>
      </c>
      <c r="H885" s="67" t="e">
        <f>AVERAGE(Table1[[#This Row],[^ Velocity ft/s]],Table1[[#This Row],[// Velocity ft/s]])</f>
        <v>#DIV/0!</v>
      </c>
    </row>
    <row r="886" spans="2:8" x14ac:dyDescent="0.3">
      <c r="B886" s="42" t="e">
        <f t="shared" si="13"/>
        <v>#VALUE!</v>
      </c>
      <c r="E886" s="67" t="e">
        <f>(Table1[[#This Row],[Core Diameter (in.)]]/Table1[[#This Row],[tp (ms) ^ to line (150 kHz)]])*10^6/12</f>
        <v>#DIV/0!</v>
      </c>
      <c r="G886" s="67" t="e">
        <f>(Table1[[#This Row],[Core Diameter (in.)]]/Table1[[#This Row],[tp (ms) // to line (150 kHz)]])*10^6/12</f>
        <v>#DIV/0!</v>
      </c>
      <c r="H886" s="67" t="e">
        <f>AVERAGE(Table1[[#This Row],[^ Velocity ft/s]],Table1[[#This Row],[// Velocity ft/s]])</f>
        <v>#DIV/0!</v>
      </c>
    </row>
    <row r="887" spans="2:8" x14ac:dyDescent="0.3">
      <c r="B887" s="42" t="e">
        <f t="shared" si="13"/>
        <v>#VALUE!</v>
      </c>
      <c r="E887" s="67" t="e">
        <f>(Table1[[#This Row],[Core Diameter (in.)]]/Table1[[#This Row],[tp (ms) ^ to line (150 kHz)]])*10^6/12</f>
        <v>#DIV/0!</v>
      </c>
      <c r="G887" s="67" t="e">
        <f>(Table1[[#This Row],[Core Diameter (in.)]]/Table1[[#This Row],[tp (ms) // to line (150 kHz)]])*10^6/12</f>
        <v>#DIV/0!</v>
      </c>
      <c r="H887" s="67" t="e">
        <f>AVERAGE(Table1[[#This Row],[^ Velocity ft/s]],Table1[[#This Row],[// Velocity ft/s]])</f>
        <v>#DIV/0!</v>
      </c>
    </row>
    <row r="888" spans="2:8" x14ac:dyDescent="0.3">
      <c r="B888" s="42" t="e">
        <f t="shared" si="13"/>
        <v>#VALUE!</v>
      </c>
      <c r="E888" s="67" t="e">
        <f>(Table1[[#This Row],[Core Diameter (in.)]]/Table1[[#This Row],[tp (ms) ^ to line (150 kHz)]])*10^6/12</f>
        <v>#DIV/0!</v>
      </c>
      <c r="G888" s="67" t="e">
        <f>(Table1[[#This Row],[Core Diameter (in.)]]/Table1[[#This Row],[tp (ms) // to line (150 kHz)]])*10^6/12</f>
        <v>#DIV/0!</v>
      </c>
      <c r="H888" s="67" t="e">
        <f>AVERAGE(Table1[[#This Row],[^ Velocity ft/s]],Table1[[#This Row],[// Velocity ft/s]])</f>
        <v>#DIV/0!</v>
      </c>
    </row>
    <row r="889" spans="2:8" x14ac:dyDescent="0.3">
      <c r="B889" s="42" t="e">
        <f t="shared" si="13"/>
        <v>#VALUE!</v>
      </c>
      <c r="E889" s="67" t="e">
        <f>(Table1[[#This Row],[Core Diameter (in.)]]/Table1[[#This Row],[tp (ms) ^ to line (150 kHz)]])*10^6/12</f>
        <v>#DIV/0!</v>
      </c>
      <c r="G889" s="67" t="e">
        <f>(Table1[[#This Row],[Core Diameter (in.)]]/Table1[[#This Row],[tp (ms) // to line (150 kHz)]])*10^6/12</f>
        <v>#DIV/0!</v>
      </c>
      <c r="H889" s="67" t="e">
        <f>AVERAGE(Table1[[#This Row],[^ Velocity ft/s]],Table1[[#This Row],[// Velocity ft/s]])</f>
        <v>#DIV/0!</v>
      </c>
    </row>
    <row r="890" spans="2:8" x14ac:dyDescent="0.3">
      <c r="B890" s="42" t="e">
        <f t="shared" si="13"/>
        <v>#VALUE!</v>
      </c>
      <c r="E890" s="67" t="e">
        <f>(Table1[[#This Row],[Core Diameter (in.)]]/Table1[[#This Row],[tp (ms) ^ to line (150 kHz)]])*10^6/12</f>
        <v>#DIV/0!</v>
      </c>
      <c r="G890" s="67" t="e">
        <f>(Table1[[#This Row],[Core Diameter (in.)]]/Table1[[#This Row],[tp (ms) // to line (150 kHz)]])*10^6/12</f>
        <v>#DIV/0!</v>
      </c>
      <c r="H890" s="67" t="e">
        <f>AVERAGE(Table1[[#This Row],[^ Velocity ft/s]],Table1[[#This Row],[// Velocity ft/s]])</f>
        <v>#DIV/0!</v>
      </c>
    </row>
    <row r="891" spans="2:8" x14ac:dyDescent="0.3">
      <c r="B891" s="42" t="e">
        <f t="shared" si="13"/>
        <v>#VALUE!</v>
      </c>
      <c r="E891" s="67" t="e">
        <f>(Table1[[#This Row],[Core Diameter (in.)]]/Table1[[#This Row],[tp (ms) ^ to line (150 kHz)]])*10^6/12</f>
        <v>#DIV/0!</v>
      </c>
      <c r="G891" s="67" t="e">
        <f>(Table1[[#This Row],[Core Diameter (in.)]]/Table1[[#This Row],[tp (ms) // to line (150 kHz)]])*10^6/12</f>
        <v>#DIV/0!</v>
      </c>
      <c r="H891" s="67" t="e">
        <f>AVERAGE(Table1[[#This Row],[^ Velocity ft/s]],Table1[[#This Row],[// Velocity ft/s]])</f>
        <v>#DIV/0!</v>
      </c>
    </row>
    <row r="892" spans="2:8" x14ac:dyDescent="0.3">
      <c r="B892" s="42" t="e">
        <f t="shared" si="13"/>
        <v>#VALUE!</v>
      </c>
      <c r="E892" s="67" t="e">
        <f>(Table1[[#This Row],[Core Diameter (in.)]]/Table1[[#This Row],[tp (ms) ^ to line (150 kHz)]])*10^6/12</f>
        <v>#DIV/0!</v>
      </c>
      <c r="G892" s="67" t="e">
        <f>(Table1[[#This Row],[Core Diameter (in.)]]/Table1[[#This Row],[tp (ms) // to line (150 kHz)]])*10^6/12</f>
        <v>#DIV/0!</v>
      </c>
      <c r="H892" s="67" t="e">
        <f>AVERAGE(Table1[[#This Row],[^ Velocity ft/s]],Table1[[#This Row],[// Velocity ft/s]])</f>
        <v>#DIV/0!</v>
      </c>
    </row>
    <row r="893" spans="2:8" x14ac:dyDescent="0.3">
      <c r="B893" s="42" t="e">
        <f t="shared" si="13"/>
        <v>#VALUE!</v>
      </c>
      <c r="E893" s="67" t="e">
        <f>(Table1[[#This Row],[Core Diameter (in.)]]/Table1[[#This Row],[tp (ms) ^ to line (150 kHz)]])*10^6/12</f>
        <v>#DIV/0!</v>
      </c>
      <c r="G893" s="67" t="e">
        <f>(Table1[[#This Row],[Core Diameter (in.)]]/Table1[[#This Row],[tp (ms) // to line (150 kHz)]])*10^6/12</f>
        <v>#DIV/0!</v>
      </c>
      <c r="H893" s="67" t="e">
        <f>AVERAGE(Table1[[#This Row],[^ Velocity ft/s]],Table1[[#This Row],[// Velocity ft/s]])</f>
        <v>#DIV/0!</v>
      </c>
    </row>
    <row r="894" spans="2:8" x14ac:dyDescent="0.3">
      <c r="B894" s="42" t="e">
        <f t="shared" si="13"/>
        <v>#VALUE!</v>
      </c>
      <c r="E894" s="67" t="e">
        <f>(Table1[[#This Row],[Core Diameter (in.)]]/Table1[[#This Row],[tp (ms) ^ to line (150 kHz)]])*10^6/12</f>
        <v>#DIV/0!</v>
      </c>
      <c r="G894" s="67" t="e">
        <f>(Table1[[#This Row],[Core Diameter (in.)]]/Table1[[#This Row],[tp (ms) // to line (150 kHz)]])*10^6/12</f>
        <v>#DIV/0!</v>
      </c>
      <c r="H894" s="67" t="e">
        <f>AVERAGE(Table1[[#This Row],[^ Velocity ft/s]],Table1[[#This Row],[// Velocity ft/s]])</f>
        <v>#DIV/0!</v>
      </c>
    </row>
    <row r="895" spans="2:8" x14ac:dyDescent="0.3">
      <c r="B895" s="42" t="e">
        <f t="shared" si="13"/>
        <v>#VALUE!</v>
      </c>
      <c r="E895" s="67" t="e">
        <f>(Table1[[#This Row],[Core Diameter (in.)]]/Table1[[#This Row],[tp (ms) ^ to line (150 kHz)]])*10^6/12</f>
        <v>#DIV/0!</v>
      </c>
      <c r="G895" s="67" t="e">
        <f>(Table1[[#This Row],[Core Diameter (in.)]]/Table1[[#This Row],[tp (ms) // to line (150 kHz)]])*10^6/12</f>
        <v>#DIV/0!</v>
      </c>
      <c r="H895" s="67" t="e">
        <f>AVERAGE(Table1[[#This Row],[^ Velocity ft/s]],Table1[[#This Row],[// Velocity ft/s]])</f>
        <v>#DIV/0!</v>
      </c>
    </row>
    <row r="896" spans="2:8" x14ac:dyDescent="0.3">
      <c r="B896" s="42" t="e">
        <f t="shared" si="13"/>
        <v>#VALUE!</v>
      </c>
      <c r="E896" s="67" t="e">
        <f>(Table1[[#This Row],[Core Diameter (in.)]]/Table1[[#This Row],[tp (ms) ^ to line (150 kHz)]])*10^6/12</f>
        <v>#DIV/0!</v>
      </c>
      <c r="G896" s="67" t="e">
        <f>(Table1[[#This Row],[Core Diameter (in.)]]/Table1[[#This Row],[tp (ms) // to line (150 kHz)]])*10^6/12</f>
        <v>#DIV/0!</v>
      </c>
      <c r="H896" s="67" t="e">
        <f>AVERAGE(Table1[[#This Row],[^ Velocity ft/s]],Table1[[#This Row],[// Velocity ft/s]])</f>
        <v>#DIV/0!</v>
      </c>
    </row>
    <row r="897" spans="2:8" x14ac:dyDescent="0.3">
      <c r="B897" s="42" t="e">
        <f t="shared" si="13"/>
        <v>#VALUE!</v>
      </c>
      <c r="E897" s="67" t="e">
        <f>(Table1[[#This Row],[Core Diameter (in.)]]/Table1[[#This Row],[tp (ms) ^ to line (150 kHz)]])*10^6/12</f>
        <v>#DIV/0!</v>
      </c>
      <c r="G897" s="67" t="e">
        <f>(Table1[[#This Row],[Core Diameter (in.)]]/Table1[[#This Row],[tp (ms) // to line (150 kHz)]])*10^6/12</f>
        <v>#DIV/0!</v>
      </c>
      <c r="H897" s="67" t="e">
        <f>AVERAGE(Table1[[#This Row],[^ Velocity ft/s]],Table1[[#This Row],[// Velocity ft/s]])</f>
        <v>#DIV/0!</v>
      </c>
    </row>
    <row r="898" spans="2:8" x14ac:dyDescent="0.3">
      <c r="B898" s="42" t="e">
        <f t="shared" ref="B898:B961" si="14">--LEFT(A898,SEARCH("'",A898)-1)+IF( ISNUMBER(SEARCH("""",A898)),--MID(A898,SEARCH("'",A898)+1,SEARCH("""",A898)-SEARCH("'",A898)-1)/12)</f>
        <v>#VALUE!</v>
      </c>
      <c r="E898" s="67" t="e">
        <f>(Table1[[#This Row],[Core Diameter (in.)]]/Table1[[#This Row],[tp (ms) ^ to line (150 kHz)]])*10^6/12</f>
        <v>#DIV/0!</v>
      </c>
      <c r="G898" s="67" t="e">
        <f>(Table1[[#This Row],[Core Diameter (in.)]]/Table1[[#This Row],[tp (ms) // to line (150 kHz)]])*10^6/12</f>
        <v>#DIV/0!</v>
      </c>
      <c r="H898" s="67" t="e">
        <f>AVERAGE(Table1[[#This Row],[^ Velocity ft/s]],Table1[[#This Row],[// Velocity ft/s]])</f>
        <v>#DIV/0!</v>
      </c>
    </row>
    <row r="899" spans="2:8" x14ac:dyDescent="0.3">
      <c r="B899" s="42" t="e">
        <f t="shared" si="14"/>
        <v>#VALUE!</v>
      </c>
      <c r="E899" s="67" t="e">
        <f>(Table1[[#This Row],[Core Diameter (in.)]]/Table1[[#This Row],[tp (ms) ^ to line (150 kHz)]])*10^6/12</f>
        <v>#DIV/0!</v>
      </c>
      <c r="G899" s="67" t="e">
        <f>(Table1[[#This Row],[Core Diameter (in.)]]/Table1[[#This Row],[tp (ms) // to line (150 kHz)]])*10^6/12</f>
        <v>#DIV/0!</v>
      </c>
      <c r="H899" s="67" t="e">
        <f>AVERAGE(Table1[[#This Row],[^ Velocity ft/s]],Table1[[#This Row],[// Velocity ft/s]])</f>
        <v>#DIV/0!</v>
      </c>
    </row>
    <row r="900" spans="2:8" x14ac:dyDescent="0.3">
      <c r="B900" s="42" t="e">
        <f t="shared" si="14"/>
        <v>#VALUE!</v>
      </c>
      <c r="E900" s="67" t="e">
        <f>(Table1[[#This Row],[Core Diameter (in.)]]/Table1[[#This Row],[tp (ms) ^ to line (150 kHz)]])*10^6/12</f>
        <v>#DIV/0!</v>
      </c>
      <c r="G900" s="67" t="e">
        <f>(Table1[[#This Row],[Core Diameter (in.)]]/Table1[[#This Row],[tp (ms) // to line (150 kHz)]])*10^6/12</f>
        <v>#DIV/0!</v>
      </c>
      <c r="H900" s="67" t="e">
        <f>AVERAGE(Table1[[#This Row],[^ Velocity ft/s]],Table1[[#This Row],[// Velocity ft/s]])</f>
        <v>#DIV/0!</v>
      </c>
    </row>
    <row r="901" spans="2:8" x14ac:dyDescent="0.3">
      <c r="B901" s="42" t="e">
        <f t="shared" si="14"/>
        <v>#VALUE!</v>
      </c>
      <c r="E901" s="67" t="e">
        <f>(Table1[[#This Row],[Core Diameter (in.)]]/Table1[[#This Row],[tp (ms) ^ to line (150 kHz)]])*10^6/12</f>
        <v>#DIV/0!</v>
      </c>
      <c r="G901" s="67" t="e">
        <f>(Table1[[#This Row],[Core Diameter (in.)]]/Table1[[#This Row],[tp (ms) // to line (150 kHz)]])*10^6/12</f>
        <v>#DIV/0!</v>
      </c>
      <c r="H901" s="67" t="e">
        <f>AVERAGE(Table1[[#This Row],[^ Velocity ft/s]],Table1[[#This Row],[// Velocity ft/s]])</f>
        <v>#DIV/0!</v>
      </c>
    </row>
    <row r="902" spans="2:8" x14ac:dyDescent="0.3">
      <c r="B902" s="42" t="e">
        <f t="shared" si="14"/>
        <v>#VALUE!</v>
      </c>
      <c r="E902" s="67" t="e">
        <f>(Table1[[#This Row],[Core Diameter (in.)]]/Table1[[#This Row],[tp (ms) ^ to line (150 kHz)]])*10^6/12</f>
        <v>#DIV/0!</v>
      </c>
      <c r="G902" s="67" t="e">
        <f>(Table1[[#This Row],[Core Diameter (in.)]]/Table1[[#This Row],[tp (ms) // to line (150 kHz)]])*10^6/12</f>
        <v>#DIV/0!</v>
      </c>
      <c r="H902" s="67" t="e">
        <f>AVERAGE(Table1[[#This Row],[^ Velocity ft/s]],Table1[[#This Row],[// Velocity ft/s]])</f>
        <v>#DIV/0!</v>
      </c>
    </row>
    <row r="903" spans="2:8" x14ac:dyDescent="0.3">
      <c r="B903" s="42" t="e">
        <f t="shared" si="14"/>
        <v>#VALUE!</v>
      </c>
      <c r="E903" s="67" t="e">
        <f>(Table1[[#This Row],[Core Diameter (in.)]]/Table1[[#This Row],[tp (ms) ^ to line (150 kHz)]])*10^6/12</f>
        <v>#DIV/0!</v>
      </c>
      <c r="G903" s="67" t="e">
        <f>(Table1[[#This Row],[Core Diameter (in.)]]/Table1[[#This Row],[tp (ms) // to line (150 kHz)]])*10^6/12</f>
        <v>#DIV/0!</v>
      </c>
      <c r="H903" s="67" t="e">
        <f>AVERAGE(Table1[[#This Row],[^ Velocity ft/s]],Table1[[#This Row],[// Velocity ft/s]])</f>
        <v>#DIV/0!</v>
      </c>
    </row>
    <row r="904" spans="2:8" x14ac:dyDescent="0.3">
      <c r="B904" s="42" t="e">
        <f t="shared" si="14"/>
        <v>#VALUE!</v>
      </c>
      <c r="C904" s="1"/>
      <c r="E904" s="67" t="e">
        <f>(Table1[[#This Row],[Core Diameter (in.)]]/Table1[[#This Row],[tp (ms) ^ to line (150 kHz)]])*10^6/12</f>
        <v>#DIV/0!</v>
      </c>
      <c r="G904" s="67" t="e">
        <f>(Table1[[#This Row],[Core Diameter (in.)]]/Table1[[#This Row],[tp (ms) // to line (150 kHz)]])*10^6/12</f>
        <v>#DIV/0!</v>
      </c>
      <c r="H904" s="67" t="e">
        <f>AVERAGE(Table1[[#This Row],[^ Velocity ft/s]],Table1[[#This Row],[// Velocity ft/s]])</f>
        <v>#DIV/0!</v>
      </c>
    </row>
    <row r="905" spans="2:8" x14ac:dyDescent="0.3">
      <c r="B905" s="42" t="e">
        <f t="shared" si="14"/>
        <v>#VALUE!</v>
      </c>
      <c r="C905" s="1"/>
      <c r="E905" s="67" t="e">
        <f>(Table1[[#This Row],[Core Diameter (in.)]]/Table1[[#This Row],[tp (ms) ^ to line (150 kHz)]])*10^6/12</f>
        <v>#DIV/0!</v>
      </c>
      <c r="G905" s="67" t="e">
        <f>(Table1[[#This Row],[Core Diameter (in.)]]/Table1[[#This Row],[tp (ms) // to line (150 kHz)]])*10^6/12</f>
        <v>#DIV/0!</v>
      </c>
      <c r="H905" s="67" t="e">
        <f>AVERAGE(Table1[[#This Row],[^ Velocity ft/s]],Table1[[#This Row],[// Velocity ft/s]])</f>
        <v>#DIV/0!</v>
      </c>
    </row>
    <row r="906" spans="2:8" x14ac:dyDescent="0.3">
      <c r="B906" s="42" t="e">
        <f t="shared" si="14"/>
        <v>#VALUE!</v>
      </c>
      <c r="E906" s="67" t="e">
        <f>(Table1[[#This Row],[Core Diameter (in.)]]/Table1[[#This Row],[tp (ms) ^ to line (150 kHz)]])*10^6/12</f>
        <v>#DIV/0!</v>
      </c>
      <c r="G906" s="67" t="e">
        <f>(Table1[[#This Row],[Core Diameter (in.)]]/Table1[[#This Row],[tp (ms) // to line (150 kHz)]])*10^6/12</f>
        <v>#DIV/0!</v>
      </c>
      <c r="H906" s="67" t="e">
        <f>AVERAGE(Table1[[#This Row],[^ Velocity ft/s]],Table1[[#This Row],[// Velocity ft/s]])</f>
        <v>#DIV/0!</v>
      </c>
    </row>
    <row r="907" spans="2:8" x14ac:dyDescent="0.3">
      <c r="B907" s="42" t="e">
        <f t="shared" si="14"/>
        <v>#VALUE!</v>
      </c>
      <c r="C907" s="1"/>
      <c r="E907" s="67" t="e">
        <f>(Table1[[#This Row],[Core Diameter (in.)]]/Table1[[#This Row],[tp (ms) ^ to line (150 kHz)]])*10^6/12</f>
        <v>#DIV/0!</v>
      </c>
      <c r="G907" s="67" t="e">
        <f>(Table1[[#This Row],[Core Diameter (in.)]]/Table1[[#This Row],[tp (ms) // to line (150 kHz)]])*10^6/12</f>
        <v>#DIV/0!</v>
      </c>
      <c r="H907" s="67" t="e">
        <f>AVERAGE(Table1[[#This Row],[^ Velocity ft/s]],Table1[[#This Row],[// Velocity ft/s]])</f>
        <v>#DIV/0!</v>
      </c>
    </row>
    <row r="908" spans="2:8" x14ac:dyDescent="0.3">
      <c r="B908" s="42" t="e">
        <f t="shared" si="14"/>
        <v>#VALUE!</v>
      </c>
      <c r="C908" s="1"/>
      <c r="E908" s="67" t="e">
        <f>(Table1[[#This Row],[Core Diameter (in.)]]/Table1[[#This Row],[tp (ms) ^ to line (150 kHz)]])*10^6/12</f>
        <v>#DIV/0!</v>
      </c>
      <c r="G908" s="67" t="e">
        <f>(Table1[[#This Row],[Core Diameter (in.)]]/Table1[[#This Row],[tp (ms) // to line (150 kHz)]])*10^6/12</f>
        <v>#DIV/0!</v>
      </c>
      <c r="H908" s="67" t="e">
        <f>AVERAGE(Table1[[#This Row],[^ Velocity ft/s]],Table1[[#This Row],[// Velocity ft/s]])</f>
        <v>#DIV/0!</v>
      </c>
    </row>
    <row r="909" spans="2:8" x14ac:dyDescent="0.3">
      <c r="B909" s="42" t="e">
        <f t="shared" si="14"/>
        <v>#VALUE!</v>
      </c>
      <c r="E909" s="67" t="e">
        <f>(Table1[[#This Row],[Core Diameter (in.)]]/Table1[[#This Row],[tp (ms) ^ to line (150 kHz)]])*10^6/12</f>
        <v>#DIV/0!</v>
      </c>
      <c r="G909" s="67" t="e">
        <f>(Table1[[#This Row],[Core Diameter (in.)]]/Table1[[#This Row],[tp (ms) // to line (150 kHz)]])*10^6/12</f>
        <v>#DIV/0!</v>
      </c>
      <c r="H909" s="67" t="e">
        <f>AVERAGE(Table1[[#This Row],[^ Velocity ft/s]],Table1[[#This Row],[// Velocity ft/s]])</f>
        <v>#DIV/0!</v>
      </c>
    </row>
    <row r="910" spans="2:8" x14ac:dyDescent="0.3">
      <c r="B910" s="42" t="e">
        <f t="shared" si="14"/>
        <v>#VALUE!</v>
      </c>
      <c r="E910" s="67" t="e">
        <f>(Table1[[#This Row],[Core Diameter (in.)]]/Table1[[#This Row],[tp (ms) ^ to line (150 kHz)]])*10^6/12</f>
        <v>#DIV/0!</v>
      </c>
      <c r="G910" s="67" t="e">
        <f>(Table1[[#This Row],[Core Diameter (in.)]]/Table1[[#This Row],[tp (ms) // to line (150 kHz)]])*10^6/12</f>
        <v>#DIV/0!</v>
      </c>
      <c r="H910" s="67" t="e">
        <f>AVERAGE(Table1[[#This Row],[^ Velocity ft/s]],Table1[[#This Row],[// Velocity ft/s]])</f>
        <v>#DIV/0!</v>
      </c>
    </row>
    <row r="911" spans="2:8" x14ac:dyDescent="0.3">
      <c r="B911" s="42" t="e">
        <f t="shared" si="14"/>
        <v>#VALUE!</v>
      </c>
      <c r="E911" s="67" t="e">
        <f>(Table1[[#This Row],[Core Diameter (in.)]]/Table1[[#This Row],[tp (ms) ^ to line (150 kHz)]])*10^6/12</f>
        <v>#DIV/0!</v>
      </c>
      <c r="G911" s="67" t="e">
        <f>(Table1[[#This Row],[Core Diameter (in.)]]/Table1[[#This Row],[tp (ms) // to line (150 kHz)]])*10^6/12</f>
        <v>#DIV/0!</v>
      </c>
      <c r="H911" s="67" t="e">
        <f>AVERAGE(Table1[[#This Row],[^ Velocity ft/s]],Table1[[#This Row],[// Velocity ft/s]])</f>
        <v>#DIV/0!</v>
      </c>
    </row>
    <row r="912" spans="2:8" x14ac:dyDescent="0.3">
      <c r="B912" s="42" t="e">
        <f t="shared" si="14"/>
        <v>#VALUE!</v>
      </c>
      <c r="E912" s="67" t="e">
        <f>(Table1[[#This Row],[Core Diameter (in.)]]/Table1[[#This Row],[tp (ms) ^ to line (150 kHz)]])*10^6/12</f>
        <v>#DIV/0!</v>
      </c>
      <c r="G912" s="67" t="e">
        <f>(Table1[[#This Row],[Core Diameter (in.)]]/Table1[[#This Row],[tp (ms) // to line (150 kHz)]])*10^6/12</f>
        <v>#DIV/0!</v>
      </c>
      <c r="H912" s="67" t="e">
        <f>AVERAGE(Table1[[#This Row],[^ Velocity ft/s]],Table1[[#This Row],[// Velocity ft/s]])</f>
        <v>#DIV/0!</v>
      </c>
    </row>
    <row r="913" spans="2:8" x14ac:dyDescent="0.3">
      <c r="B913" s="42" t="e">
        <f t="shared" si="14"/>
        <v>#VALUE!</v>
      </c>
      <c r="E913" s="67" t="e">
        <f>(Table1[[#This Row],[Core Diameter (in.)]]/Table1[[#This Row],[tp (ms) ^ to line (150 kHz)]])*10^6/12</f>
        <v>#DIV/0!</v>
      </c>
      <c r="G913" s="67" t="e">
        <f>(Table1[[#This Row],[Core Diameter (in.)]]/Table1[[#This Row],[tp (ms) // to line (150 kHz)]])*10^6/12</f>
        <v>#DIV/0!</v>
      </c>
      <c r="H913" s="67" t="e">
        <f>AVERAGE(Table1[[#This Row],[^ Velocity ft/s]],Table1[[#This Row],[// Velocity ft/s]])</f>
        <v>#DIV/0!</v>
      </c>
    </row>
    <row r="914" spans="2:8" x14ac:dyDescent="0.3">
      <c r="B914" s="42" t="e">
        <f t="shared" si="14"/>
        <v>#VALUE!</v>
      </c>
      <c r="E914" s="67" t="e">
        <f>(Table1[[#This Row],[Core Diameter (in.)]]/Table1[[#This Row],[tp (ms) ^ to line (150 kHz)]])*10^6/12</f>
        <v>#DIV/0!</v>
      </c>
      <c r="G914" s="67" t="e">
        <f>(Table1[[#This Row],[Core Diameter (in.)]]/Table1[[#This Row],[tp (ms) // to line (150 kHz)]])*10^6/12</f>
        <v>#DIV/0!</v>
      </c>
      <c r="H914" s="67" t="e">
        <f>AVERAGE(Table1[[#This Row],[^ Velocity ft/s]],Table1[[#This Row],[// Velocity ft/s]])</f>
        <v>#DIV/0!</v>
      </c>
    </row>
    <row r="915" spans="2:8" x14ac:dyDescent="0.3">
      <c r="B915" s="42" t="e">
        <f t="shared" si="14"/>
        <v>#VALUE!</v>
      </c>
      <c r="E915" s="67" t="e">
        <f>(Table1[[#This Row],[Core Diameter (in.)]]/Table1[[#This Row],[tp (ms) ^ to line (150 kHz)]])*10^6/12</f>
        <v>#DIV/0!</v>
      </c>
      <c r="G915" s="67" t="e">
        <f>(Table1[[#This Row],[Core Diameter (in.)]]/Table1[[#This Row],[tp (ms) // to line (150 kHz)]])*10^6/12</f>
        <v>#DIV/0!</v>
      </c>
      <c r="H915" s="67" t="e">
        <f>AVERAGE(Table1[[#This Row],[^ Velocity ft/s]],Table1[[#This Row],[// Velocity ft/s]])</f>
        <v>#DIV/0!</v>
      </c>
    </row>
    <row r="916" spans="2:8" x14ac:dyDescent="0.3">
      <c r="B916" s="42" t="e">
        <f t="shared" si="14"/>
        <v>#VALUE!</v>
      </c>
      <c r="C916" s="1"/>
      <c r="E916" s="67" t="e">
        <f>(Table1[[#This Row],[Core Diameter (in.)]]/Table1[[#This Row],[tp (ms) ^ to line (150 kHz)]])*10^6/12</f>
        <v>#DIV/0!</v>
      </c>
      <c r="G916" s="67" t="e">
        <f>(Table1[[#This Row],[Core Diameter (in.)]]/Table1[[#This Row],[tp (ms) // to line (150 kHz)]])*10^6/12</f>
        <v>#DIV/0!</v>
      </c>
      <c r="H916" s="67" t="e">
        <f>AVERAGE(Table1[[#This Row],[^ Velocity ft/s]],Table1[[#This Row],[// Velocity ft/s]])</f>
        <v>#DIV/0!</v>
      </c>
    </row>
    <row r="917" spans="2:8" x14ac:dyDescent="0.3">
      <c r="B917" s="42" t="e">
        <f t="shared" si="14"/>
        <v>#VALUE!</v>
      </c>
      <c r="C917" s="1"/>
      <c r="E917" s="67" t="e">
        <f>(Table1[[#This Row],[Core Diameter (in.)]]/Table1[[#This Row],[tp (ms) ^ to line (150 kHz)]])*10^6/12</f>
        <v>#DIV/0!</v>
      </c>
      <c r="G917" s="67" t="e">
        <f>(Table1[[#This Row],[Core Diameter (in.)]]/Table1[[#This Row],[tp (ms) // to line (150 kHz)]])*10^6/12</f>
        <v>#DIV/0!</v>
      </c>
      <c r="H917" s="67" t="e">
        <f>AVERAGE(Table1[[#This Row],[^ Velocity ft/s]],Table1[[#This Row],[// Velocity ft/s]])</f>
        <v>#DIV/0!</v>
      </c>
    </row>
    <row r="918" spans="2:8" x14ac:dyDescent="0.3">
      <c r="B918" s="42" t="e">
        <f t="shared" si="14"/>
        <v>#VALUE!</v>
      </c>
      <c r="C918" s="1"/>
      <c r="E918" s="67" t="e">
        <f>(Table1[[#This Row],[Core Diameter (in.)]]/Table1[[#This Row],[tp (ms) ^ to line (150 kHz)]])*10^6/12</f>
        <v>#DIV/0!</v>
      </c>
      <c r="G918" s="67" t="e">
        <f>(Table1[[#This Row],[Core Diameter (in.)]]/Table1[[#This Row],[tp (ms) // to line (150 kHz)]])*10^6/12</f>
        <v>#DIV/0!</v>
      </c>
      <c r="H918" s="67" t="e">
        <f>AVERAGE(Table1[[#This Row],[^ Velocity ft/s]],Table1[[#This Row],[// Velocity ft/s]])</f>
        <v>#DIV/0!</v>
      </c>
    </row>
    <row r="919" spans="2:8" x14ac:dyDescent="0.3">
      <c r="B919" s="42" t="e">
        <f t="shared" si="14"/>
        <v>#VALUE!</v>
      </c>
      <c r="E919" s="67" t="e">
        <f>(Table1[[#This Row],[Core Diameter (in.)]]/Table1[[#This Row],[tp (ms) ^ to line (150 kHz)]])*10^6/12</f>
        <v>#DIV/0!</v>
      </c>
      <c r="G919" s="67" t="e">
        <f>(Table1[[#This Row],[Core Diameter (in.)]]/Table1[[#This Row],[tp (ms) // to line (150 kHz)]])*10^6/12</f>
        <v>#DIV/0!</v>
      </c>
      <c r="H919" s="67" t="e">
        <f>AVERAGE(Table1[[#This Row],[^ Velocity ft/s]],Table1[[#This Row],[// Velocity ft/s]])</f>
        <v>#DIV/0!</v>
      </c>
    </row>
    <row r="920" spans="2:8" x14ac:dyDescent="0.3">
      <c r="B920" s="42" t="e">
        <f t="shared" si="14"/>
        <v>#VALUE!</v>
      </c>
      <c r="E920" s="67" t="e">
        <f>(Table1[[#This Row],[Core Diameter (in.)]]/Table1[[#This Row],[tp (ms) ^ to line (150 kHz)]])*10^6/12</f>
        <v>#DIV/0!</v>
      </c>
      <c r="G920" s="67" t="e">
        <f>(Table1[[#This Row],[Core Diameter (in.)]]/Table1[[#This Row],[tp (ms) // to line (150 kHz)]])*10^6/12</f>
        <v>#DIV/0!</v>
      </c>
      <c r="H920" s="67" t="e">
        <f>AVERAGE(Table1[[#This Row],[^ Velocity ft/s]],Table1[[#This Row],[// Velocity ft/s]])</f>
        <v>#DIV/0!</v>
      </c>
    </row>
    <row r="921" spans="2:8" x14ac:dyDescent="0.3">
      <c r="B921" s="42" t="e">
        <f t="shared" si="14"/>
        <v>#VALUE!</v>
      </c>
      <c r="E921" s="67" t="e">
        <f>(Table1[[#This Row],[Core Diameter (in.)]]/Table1[[#This Row],[tp (ms) ^ to line (150 kHz)]])*10^6/12</f>
        <v>#DIV/0!</v>
      </c>
      <c r="G921" s="67" t="e">
        <f>(Table1[[#This Row],[Core Diameter (in.)]]/Table1[[#This Row],[tp (ms) // to line (150 kHz)]])*10^6/12</f>
        <v>#DIV/0!</v>
      </c>
      <c r="H921" s="67" t="e">
        <f>AVERAGE(Table1[[#This Row],[^ Velocity ft/s]],Table1[[#This Row],[// Velocity ft/s]])</f>
        <v>#DIV/0!</v>
      </c>
    </row>
    <row r="922" spans="2:8" x14ac:dyDescent="0.3">
      <c r="B922" s="42" t="e">
        <f t="shared" si="14"/>
        <v>#VALUE!</v>
      </c>
      <c r="C922" s="1"/>
      <c r="E922" s="67" t="e">
        <f>(Table1[[#This Row],[Core Diameter (in.)]]/Table1[[#This Row],[tp (ms) ^ to line (150 kHz)]])*10^6/12</f>
        <v>#DIV/0!</v>
      </c>
      <c r="G922" s="67" t="e">
        <f>(Table1[[#This Row],[Core Diameter (in.)]]/Table1[[#This Row],[tp (ms) // to line (150 kHz)]])*10^6/12</f>
        <v>#DIV/0!</v>
      </c>
      <c r="H922" s="67" t="e">
        <f>AVERAGE(Table1[[#This Row],[^ Velocity ft/s]],Table1[[#This Row],[// Velocity ft/s]])</f>
        <v>#DIV/0!</v>
      </c>
    </row>
    <row r="923" spans="2:8" x14ac:dyDescent="0.3">
      <c r="B923" s="42" t="e">
        <f t="shared" si="14"/>
        <v>#VALUE!</v>
      </c>
      <c r="E923" s="67" t="e">
        <f>(Table1[[#This Row],[Core Diameter (in.)]]/Table1[[#This Row],[tp (ms) ^ to line (150 kHz)]])*10^6/12</f>
        <v>#DIV/0!</v>
      </c>
      <c r="G923" s="67" t="e">
        <f>(Table1[[#This Row],[Core Diameter (in.)]]/Table1[[#This Row],[tp (ms) // to line (150 kHz)]])*10^6/12</f>
        <v>#DIV/0!</v>
      </c>
      <c r="H923" s="67" t="e">
        <f>AVERAGE(Table1[[#This Row],[^ Velocity ft/s]],Table1[[#This Row],[// Velocity ft/s]])</f>
        <v>#DIV/0!</v>
      </c>
    </row>
    <row r="924" spans="2:8" x14ac:dyDescent="0.3">
      <c r="B924" s="42" t="e">
        <f t="shared" si="14"/>
        <v>#VALUE!</v>
      </c>
      <c r="C924" s="1"/>
      <c r="E924" s="67" t="e">
        <f>(Table1[[#This Row],[Core Diameter (in.)]]/Table1[[#This Row],[tp (ms) ^ to line (150 kHz)]])*10^6/12</f>
        <v>#DIV/0!</v>
      </c>
      <c r="G924" s="67" t="e">
        <f>(Table1[[#This Row],[Core Diameter (in.)]]/Table1[[#This Row],[tp (ms) // to line (150 kHz)]])*10^6/12</f>
        <v>#DIV/0!</v>
      </c>
      <c r="H924" s="67" t="e">
        <f>AVERAGE(Table1[[#This Row],[^ Velocity ft/s]],Table1[[#This Row],[// Velocity ft/s]])</f>
        <v>#DIV/0!</v>
      </c>
    </row>
    <row r="925" spans="2:8" x14ac:dyDescent="0.3">
      <c r="B925" s="42" t="e">
        <f t="shared" si="14"/>
        <v>#VALUE!</v>
      </c>
      <c r="E925" s="67" t="e">
        <f>(Table1[[#This Row],[Core Diameter (in.)]]/Table1[[#This Row],[tp (ms) ^ to line (150 kHz)]])*10^6/12</f>
        <v>#DIV/0!</v>
      </c>
      <c r="G925" s="67" t="e">
        <f>(Table1[[#This Row],[Core Diameter (in.)]]/Table1[[#This Row],[tp (ms) // to line (150 kHz)]])*10^6/12</f>
        <v>#DIV/0!</v>
      </c>
      <c r="H925" s="67" t="e">
        <f>AVERAGE(Table1[[#This Row],[^ Velocity ft/s]],Table1[[#This Row],[// Velocity ft/s]])</f>
        <v>#DIV/0!</v>
      </c>
    </row>
    <row r="926" spans="2:8" x14ac:dyDescent="0.3">
      <c r="B926" s="42" t="e">
        <f t="shared" si="14"/>
        <v>#VALUE!</v>
      </c>
      <c r="C926" s="1"/>
      <c r="E926" s="67" t="e">
        <f>(Table1[[#This Row],[Core Diameter (in.)]]/Table1[[#This Row],[tp (ms) ^ to line (150 kHz)]])*10^6/12</f>
        <v>#DIV/0!</v>
      </c>
      <c r="G926" s="67" t="e">
        <f>(Table1[[#This Row],[Core Diameter (in.)]]/Table1[[#This Row],[tp (ms) // to line (150 kHz)]])*10^6/12</f>
        <v>#DIV/0!</v>
      </c>
      <c r="H926" s="67" t="e">
        <f>AVERAGE(Table1[[#This Row],[^ Velocity ft/s]],Table1[[#This Row],[// Velocity ft/s]])</f>
        <v>#DIV/0!</v>
      </c>
    </row>
    <row r="927" spans="2:8" x14ac:dyDescent="0.3">
      <c r="B927" s="42" t="e">
        <f t="shared" si="14"/>
        <v>#VALUE!</v>
      </c>
      <c r="E927" s="67" t="e">
        <f>(Table1[[#This Row],[Core Diameter (in.)]]/Table1[[#This Row],[tp (ms) ^ to line (150 kHz)]])*10^6/12</f>
        <v>#DIV/0!</v>
      </c>
      <c r="G927" s="67" t="e">
        <f>(Table1[[#This Row],[Core Diameter (in.)]]/Table1[[#This Row],[tp (ms) // to line (150 kHz)]])*10^6/12</f>
        <v>#DIV/0!</v>
      </c>
      <c r="H927" s="67" t="e">
        <f>AVERAGE(Table1[[#This Row],[^ Velocity ft/s]],Table1[[#This Row],[// Velocity ft/s]])</f>
        <v>#DIV/0!</v>
      </c>
    </row>
    <row r="928" spans="2:8" x14ac:dyDescent="0.3">
      <c r="B928" s="42" t="e">
        <f t="shared" si="14"/>
        <v>#VALUE!</v>
      </c>
      <c r="E928" s="67" t="e">
        <f>(Table1[[#This Row],[Core Diameter (in.)]]/Table1[[#This Row],[tp (ms) ^ to line (150 kHz)]])*10^6/12</f>
        <v>#DIV/0!</v>
      </c>
      <c r="G928" s="67" t="e">
        <f>(Table1[[#This Row],[Core Diameter (in.)]]/Table1[[#This Row],[tp (ms) // to line (150 kHz)]])*10^6/12</f>
        <v>#DIV/0!</v>
      </c>
      <c r="H928" s="67" t="e">
        <f>AVERAGE(Table1[[#This Row],[^ Velocity ft/s]],Table1[[#This Row],[// Velocity ft/s]])</f>
        <v>#DIV/0!</v>
      </c>
    </row>
    <row r="929" spans="2:8" x14ac:dyDescent="0.3">
      <c r="B929" s="42" t="e">
        <f t="shared" si="14"/>
        <v>#VALUE!</v>
      </c>
      <c r="E929" s="67" t="e">
        <f>(Table1[[#This Row],[Core Diameter (in.)]]/Table1[[#This Row],[tp (ms) ^ to line (150 kHz)]])*10^6/12</f>
        <v>#DIV/0!</v>
      </c>
      <c r="G929" s="67" t="e">
        <f>(Table1[[#This Row],[Core Diameter (in.)]]/Table1[[#This Row],[tp (ms) // to line (150 kHz)]])*10^6/12</f>
        <v>#DIV/0!</v>
      </c>
      <c r="H929" s="67" t="e">
        <f>AVERAGE(Table1[[#This Row],[^ Velocity ft/s]],Table1[[#This Row],[// Velocity ft/s]])</f>
        <v>#DIV/0!</v>
      </c>
    </row>
    <row r="930" spans="2:8" x14ac:dyDescent="0.3">
      <c r="B930" s="42" t="e">
        <f t="shared" si="14"/>
        <v>#VALUE!</v>
      </c>
      <c r="C930" s="1"/>
      <c r="E930" s="67" t="e">
        <f>(Table1[[#This Row],[Core Diameter (in.)]]/Table1[[#This Row],[tp (ms) ^ to line (150 kHz)]])*10^6/12</f>
        <v>#DIV/0!</v>
      </c>
      <c r="G930" s="67" t="e">
        <f>(Table1[[#This Row],[Core Diameter (in.)]]/Table1[[#This Row],[tp (ms) // to line (150 kHz)]])*10^6/12</f>
        <v>#DIV/0!</v>
      </c>
      <c r="H930" s="67" t="e">
        <f>AVERAGE(Table1[[#This Row],[^ Velocity ft/s]],Table1[[#This Row],[// Velocity ft/s]])</f>
        <v>#DIV/0!</v>
      </c>
    </row>
    <row r="931" spans="2:8" x14ac:dyDescent="0.3">
      <c r="B931" s="42" t="e">
        <f t="shared" si="14"/>
        <v>#VALUE!</v>
      </c>
      <c r="C931" s="1"/>
      <c r="E931" s="67" t="e">
        <f>(Table1[[#This Row],[Core Diameter (in.)]]/Table1[[#This Row],[tp (ms) ^ to line (150 kHz)]])*10^6/12</f>
        <v>#DIV/0!</v>
      </c>
      <c r="G931" s="67" t="e">
        <f>(Table1[[#This Row],[Core Diameter (in.)]]/Table1[[#This Row],[tp (ms) // to line (150 kHz)]])*10^6/12</f>
        <v>#DIV/0!</v>
      </c>
      <c r="H931" s="67" t="e">
        <f>AVERAGE(Table1[[#This Row],[^ Velocity ft/s]],Table1[[#This Row],[// Velocity ft/s]])</f>
        <v>#DIV/0!</v>
      </c>
    </row>
    <row r="932" spans="2:8" x14ac:dyDescent="0.3">
      <c r="B932" s="42" t="e">
        <f t="shared" si="14"/>
        <v>#VALUE!</v>
      </c>
      <c r="C932" s="1"/>
      <c r="E932" s="67" t="e">
        <f>(Table1[[#This Row],[Core Diameter (in.)]]/Table1[[#This Row],[tp (ms) ^ to line (150 kHz)]])*10^6/12</f>
        <v>#DIV/0!</v>
      </c>
      <c r="G932" s="67" t="e">
        <f>(Table1[[#This Row],[Core Diameter (in.)]]/Table1[[#This Row],[tp (ms) // to line (150 kHz)]])*10^6/12</f>
        <v>#DIV/0!</v>
      </c>
      <c r="H932" s="67" t="e">
        <f>AVERAGE(Table1[[#This Row],[^ Velocity ft/s]],Table1[[#This Row],[// Velocity ft/s]])</f>
        <v>#DIV/0!</v>
      </c>
    </row>
    <row r="933" spans="2:8" x14ac:dyDescent="0.3">
      <c r="B933" s="42" t="e">
        <f t="shared" si="14"/>
        <v>#VALUE!</v>
      </c>
      <c r="E933" s="67" t="e">
        <f>(Table1[[#This Row],[Core Diameter (in.)]]/Table1[[#This Row],[tp (ms) ^ to line (150 kHz)]])*10^6/12</f>
        <v>#DIV/0!</v>
      </c>
      <c r="G933" s="67" t="e">
        <f>(Table1[[#This Row],[Core Diameter (in.)]]/Table1[[#This Row],[tp (ms) // to line (150 kHz)]])*10^6/12</f>
        <v>#DIV/0!</v>
      </c>
      <c r="H933" s="67" t="e">
        <f>AVERAGE(Table1[[#This Row],[^ Velocity ft/s]],Table1[[#This Row],[// Velocity ft/s]])</f>
        <v>#DIV/0!</v>
      </c>
    </row>
    <row r="934" spans="2:8" x14ac:dyDescent="0.3">
      <c r="B934" s="42" t="e">
        <f t="shared" si="14"/>
        <v>#VALUE!</v>
      </c>
      <c r="E934" s="67" t="e">
        <f>(Table1[[#This Row],[Core Diameter (in.)]]/Table1[[#This Row],[tp (ms) ^ to line (150 kHz)]])*10^6/12</f>
        <v>#DIV/0!</v>
      </c>
      <c r="G934" s="67" t="e">
        <f>(Table1[[#This Row],[Core Diameter (in.)]]/Table1[[#This Row],[tp (ms) // to line (150 kHz)]])*10^6/12</f>
        <v>#DIV/0!</v>
      </c>
      <c r="H934" s="67" t="e">
        <f>AVERAGE(Table1[[#This Row],[^ Velocity ft/s]],Table1[[#This Row],[// Velocity ft/s]])</f>
        <v>#DIV/0!</v>
      </c>
    </row>
    <row r="935" spans="2:8" x14ac:dyDescent="0.3">
      <c r="B935" s="42" t="e">
        <f t="shared" si="14"/>
        <v>#VALUE!</v>
      </c>
      <c r="E935" s="67" t="e">
        <f>(Table1[[#This Row],[Core Diameter (in.)]]/Table1[[#This Row],[tp (ms) ^ to line (150 kHz)]])*10^6/12</f>
        <v>#DIV/0!</v>
      </c>
      <c r="G935" s="67" t="e">
        <f>(Table1[[#This Row],[Core Diameter (in.)]]/Table1[[#This Row],[tp (ms) // to line (150 kHz)]])*10^6/12</f>
        <v>#DIV/0!</v>
      </c>
      <c r="H935" s="67" t="e">
        <f>AVERAGE(Table1[[#This Row],[^ Velocity ft/s]],Table1[[#This Row],[// Velocity ft/s]])</f>
        <v>#DIV/0!</v>
      </c>
    </row>
    <row r="936" spans="2:8" x14ac:dyDescent="0.3">
      <c r="B936" s="42" t="e">
        <f t="shared" si="14"/>
        <v>#VALUE!</v>
      </c>
      <c r="E936" s="67" t="e">
        <f>(Table1[[#This Row],[Core Diameter (in.)]]/Table1[[#This Row],[tp (ms) ^ to line (150 kHz)]])*10^6/12</f>
        <v>#DIV/0!</v>
      </c>
      <c r="G936" s="67" t="e">
        <f>(Table1[[#This Row],[Core Diameter (in.)]]/Table1[[#This Row],[tp (ms) // to line (150 kHz)]])*10^6/12</f>
        <v>#DIV/0!</v>
      </c>
      <c r="H936" s="67" t="e">
        <f>AVERAGE(Table1[[#This Row],[^ Velocity ft/s]],Table1[[#This Row],[// Velocity ft/s]])</f>
        <v>#DIV/0!</v>
      </c>
    </row>
    <row r="937" spans="2:8" x14ac:dyDescent="0.3">
      <c r="B937" s="42" t="e">
        <f t="shared" si="14"/>
        <v>#VALUE!</v>
      </c>
      <c r="E937" s="67" t="e">
        <f>(Table1[[#This Row],[Core Diameter (in.)]]/Table1[[#This Row],[tp (ms) ^ to line (150 kHz)]])*10^6/12</f>
        <v>#DIV/0!</v>
      </c>
      <c r="G937" s="67" t="e">
        <f>(Table1[[#This Row],[Core Diameter (in.)]]/Table1[[#This Row],[tp (ms) // to line (150 kHz)]])*10^6/12</f>
        <v>#DIV/0!</v>
      </c>
      <c r="H937" s="67" t="e">
        <f>AVERAGE(Table1[[#This Row],[^ Velocity ft/s]],Table1[[#This Row],[// Velocity ft/s]])</f>
        <v>#DIV/0!</v>
      </c>
    </row>
    <row r="938" spans="2:8" x14ac:dyDescent="0.3">
      <c r="B938" s="42" t="e">
        <f t="shared" si="14"/>
        <v>#VALUE!</v>
      </c>
      <c r="E938" s="67" t="e">
        <f>(Table1[[#This Row],[Core Diameter (in.)]]/Table1[[#This Row],[tp (ms) ^ to line (150 kHz)]])*10^6/12</f>
        <v>#DIV/0!</v>
      </c>
      <c r="G938" s="67" t="e">
        <f>(Table1[[#This Row],[Core Diameter (in.)]]/Table1[[#This Row],[tp (ms) // to line (150 kHz)]])*10^6/12</f>
        <v>#DIV/0!</v>
      </c>
      <c r="H938" s="67" t="e">
        <f>AVERAGE(Table1[[#This Row],[^ Velocity ft/s]],Table1[[#This Row],[// Velocity ft/s]])</f>
        <v>#DIV/0!</v>
      </c>
    </row>
    <row r="939" spans="2:8" x14ac:dyDescent="0.3">
      <c r="B939" s="42" t="e">
        <f t="shared" si="14"/>
        <v>#VALUE!</v>
      </c>
      <c r="E939" s="67" t="e">
        <f>(Table1[[#This Row],[Core Diameter (in.)]]/Table1[[#This Row],[tp (ms) ^ to line (150 kHz)]])*10^6/12</f>
        <v>#DIV/0!</v>
      </c>
      <c r="G939" s="67" t="e">
        <f>(Table1[[#This Row],[Core Diameter (in.)]]/Table1[[#This Row],[tp (ms) // to line (150 kHz)]])*10^6/12</f>
        <v>#DIV/0!</v>
      </c>
      <c r="H939" s="67" t="e">
        <f>AVERAGE(Table1[[#This Row],[^ Velocity ft/s]],Table1[[#This Row],[// Velocity ft/s]])</f>
        <v>#DIV/0!</v>
      </c>
    </row>
    <row r="940" spans="2:8" x14ac:dyDescent="0.3">
      <c r="B940" s="42" t="e">
        <f t="shared" si="14"/>
        <v>#VALUE!</v>
      </c>
      <c r="E940" s="67" t="e">
        <f>(Table1[[#This Row],[Core Diameter (in.)]]/Table1[[#This Row],[tp (ms) ^ to line (150 kHz)]])*10^6/12</f>
        <v>#DIV/0!</v>
      </c>
      <c r="G940" s="67" t="e">
        <f>(Table1[[#This Row],[Core Diameter (in.)]]/Table1[[#This Row],[tp (ms) // to line (150 kHz)]])*10^6/12</f>
        <v>#DIV/0!</v>
      </c>
      <c r="H940" s="67" t="e">
        <f>AVERAGE(Table1[[#This Row],[^ Velocity ft/s]],Table1[[#This Row],[// Velocity ft/s]])</f>
        <v>#DIV/0!</v>
      </c>
    </row>
    <row r="941" spans="2:8" x14ac:dyDescent="0.3">
      <c r="B941" s="42" t="e">
        <f t="shared" si="14"/>
        <v>#VALUE!</v>
      </c>
      <c r="E941" s="67" t="e">
        <f>(Table1[[#This Row],[Core Diameter (in.)]]/Table1[[#This Row],[tp (ms) ^ to line (150 kHz)]])*10^6/12</f>
        <v>#DIV/0!</v>
      </c>
      <c r="G941" s="67" t="e">
        <f>(Table1[[#This Row],[Core Diameter (in.)]]/Table1[[#This Row],[tp (ms) // to line (150 kHz)]])*10^6/12</f>
        <v>#DIV/0!</v>
      </c>
      <c r="H941" s="67" t="e">
        <f>AVERAGE(Table1[[#This Row],[^ Velocity ft/s]],Table1[[#This Row],[// Velocity ft/s]])</f>
        <v>#DIV/0!</v>
      </c>
    </row>
    <row r="942" spans="2:8" x14ac:dyDescent="0.3">
      <c r="B942" s="42" t="e">
        <f t="shared" si="14"/>
        <v>#VALUE!</v>
      </c>
      <c r="C942" s="1"/>
      <c r="E942" s="67" t="e">
        <f>(Table1[[#This Row],[Core Diameter (in.)]]/Table1[[#This Row],[tp (ms) ^ to line (150 kHz)]])*10^6/12</f>
        <v>#DIV/0!</v>
      </c>
      <c r="G942" s="67" t="e">
        <f>(Table1[[#This Row],[Core Diameter (in.)]]/Table1[[#This Row],[tp (ms) // to line (150 kHz)]])*10^6/12</f>
        <v>#DIV/0!</v>
      </c>
      <c r="H942" s="67" t="e">
        <f>AVERAGE(Table1[[#This Row],[^ Velocity ft/s]],Table1[[#This Row],[// Velocity ft/s]])</f>
        <v>#DIV/0!</v>
      </c>
    </row>
    <row r="943" spans="2:8" x14ac:dyDescent="0.3">
      <c r="B943" s="42" t="e">
        <f t="shared" si="14"/>
        <v>#VALUE!</v>
      </c>
      <c r="C943" s="1"/>
      <c r="E943" s="67" t="e">
        <f>(Table1[[#This Row],[Core Diameter (in.)]]/Table1[[#This Row],[tp (ms) ^ to line (150 kHz)]])*10^6/12</f>
        <v>#DIV/0!</v>
      </c>
      <c r="G943" s="67" t="e">
        <f>(Table1[[#This Row],[Core Diameter (in.)]]/Table1[[#This Row],[tp (ms) // to line (150 kHz)]])*10^6/12</f>
        <v>#DIV/0!</v>
      </c>
      <c r="H943" s="67" t="e">
        <f>AVERAGE(Table1[[#This Row],[^ Velocity ft/s]],Table1[[#This Row],[// Velocity ft/s]])</f>
        <v>#DIV/0!</v>
      </c>
    </row>
    <row r="944" spans="2:8" x14ac:dyDescent="0.3">
      <c r="B944" s="42" t="e">
        <f t="shared" si="14"/>
        <v>#VALUE!</v>
      </c>
      <c r="C944" s="1"/>
      <c r="E944" s="67" t="e">
        <f>(Table1[[#This Row],[Core Diameter (in.)]]/Table1[[#This Row],[tp (ms) ^ to line (150 kHz)]])*10^6/12</f>
        <v>#DIV/0!</v>
      </c>
      <c r="G944" s="67" t="e">
        <f>(Table1[[#This Row],[Core Diameter (in.)]]/Table1[[#This Row],[tp (ms) // to line (150 kHz)]])*10^6/12</f>
        <v>#DIV/0!</v>
      </c>
      <c r="H944" s="67" t="e">
        <f>AVERAGE(Table1[[#This Row],[^ Velocity ft/s]],Table1[[#This Row],[// Velocity ft/s]])</f>
        <v>#DIV/0!</v>
      </c>
    </row>
    <row r="945" spans="2:8" x14ac:dyDescent="0.3">
      <c r="B945" s="42" t="e">
        <f t="shared" si="14"/>
        <v>#VALUE!</v>
      </c>
      <c r="C945" s="1"/>
      <c r="E945" s="67" t="e">
        <f>(Table1[[#This Row],[Core Diameter (in.)]]/Table1[[#This Row],[tp (ms) ^ to line (150 kHz)]])*10^6/12</f>
        <v>#DIV/0!</v>
      </c>
      <c r="G945" s="67" t="e">
        <f>(Table1[[#This Row],[Core Diameter (in.)]]/Table1[[#This Row],[tp (ms) // to line (150 kHz)]])*10^6/12</f>
        <v>#DIV/0!</v>
      </c>
      <c r="H945" s="67" t="e">
        <f>AVERAGE(Table1[[#This Row],[^ Velocity ft/s]],Table1[[#This Row],[// Velocity ft/s]])</f>
        <v>#DIV/0!</v>
      </c>
    </row>
    <row r="946" spans="2:8" x14ac:dyDescent="0.3">
      <c r="B946" s="42" t="e">
        <f t="shared" si="14"/>
        <v>#VALUE!</v>
      </c>
      <c r="C946" s="1"/>
      <c r="E946" s="67" t="e">
        <f>(Table1[[#This Row],[Core Diameter (in.)]]/Table1[[#This Row],[tp (ms) ^ to line (150 kHz)]])*10^6/12</f>
        <v>#DIV/0!</v>
      </c>
      <c r="G946" s="67" t="e">
        <f>(Table1[[#This Row],[Core Diameter (in.)]]/Table1[[#This Row],[tp (ms) // to line (150 kHz)]])*10^6/12</f>
        <v>#DIV/0!</v>
      </c>
      <c r="H946" s="67" t="e">
        <f>AVERAGE(Table1[[#This Row],[^ Velocity ft/s]],Table1[[#This Row],[// Velocity ft/s]])</f>
        <v>#DIV/0!</v>
      </c>
    </row>
    <row r="947" spans="2:8" x14ac:dyDescent="0.3">
      <c r="B947" s="42" t="e">
        <f t="shared" si="14"/>
        <v>#VALUE!</v>
      </c>
      <c r="C947" s="1"/>
      <c r="E947" s="67" t="e">
        <f>(Table1[[#This Row],[Core Diameter (in.)]]/Table1[[#This Row],[tp (ms) ^ to line (150 kHz)]])*10^6/12</f>
        <v>#DIV/0!</v>
      </c>
      <c r="G947" s="67" t="e">
        <f>(Table1[[#This Row],[Core Diameter (in.)]]/Table1[[#This Row],[tp (ms) // to line (150 kHz)]])*10^6/12</f>
        <v>#DIV/0!</v>
      </c>
      <c r="H947" s="67" t="e">
        <f>AVERAGE(Table1[[#This Row],[^ Velocity ft/s]],Table1[[#This Row],[// Velocity ft/s]])</f>
        <v>#DIV/0!</v>
      </c>
    </row>
    <row r="948" spans="2:8" x14ac:dyDescent="0.3">
      <c r="B948" s="42" t="e">
        <f t="shared" si="14"/>
        <v>#VALUE!</v>
      </c>
      <c r="C948" s="1"/>
      <c r="E948" s="67" t="e">
        <f>(Table1[[#This Row],[Core Diameter (in.)]]/Table1[[#This Row],[tp (ms) ^ to line (150 kHz)]])*10^6/12</f>
        <v>#DIV/0!</v>
      </c>
      <c r="G948" s="67" t="e">
        <f>(Table1[[#This Row],[Core Diameter (in.)]]/Table1[[#This Row],[tp (ms) // to line (150 kHz)]])*10^6/12</f>
        <v>#DIV/0!</v>
      </c>
      <c r="H948" s="67" t="e">
        <f>AVERAGE(Table1[[#This Row],[^ Velocity ft/s]],Table1[[#This Row],[// Velocity ft/s]])</f>
        <v>#DIV/0!</v>
      </c>
    </row>
    <row r="949" spans="2:8" x14ac:dyDescent="0.3">
      <c r="B949" s="42" t="e">
        <f t="shared" si="14"/>
        <v>#VALUE!</v>
      </c>
      <c r="C949" s="1"/>
      <c r="E949" s="67" t="e">
        <f>(Table1[[#This Row],[Core Diameter (in.)]]/Table1[[#This Row],[tp (ms) ^ to line (150 kHz)]])*10^6/12</f>
        <v>#DIV/0!</v>
      </c>
      <c r="G949" s="67" t="e">
        <f>(Table1[[#This Row],[Core Diameter (in.)]]/Table1[[#This Row],[tp (ms) // to line (150 kHz)]])*10^6/12</f>
        <v>#DIV/0!</v>
      </c>
      <c r="H949" s="67" t="e">
        <f>AVERAGE(Table1[[#This Row],[^ Velocity ft/s]],Table1[[#This Row],[// Velocity ft/s]])</f>
        <v>#DIV/0!</v>
      </c>
    </row>
    <row r="950" spans="2:8" x14ac:dyDescent="0.3">
      <c r="B950" s="42" t="e">
        <f t="shared" si="14"/>
        <v>#VALUE!</v>
      </c>
      <c r="C950" s="1"/>
      <c r="E950" s="67" t="e">
        <f>(Table1[[#This Row],[Core Diameter (in.)]]/Table1[[#This Row],[tp (ms) ^ to line (150 kHz)]])*10^6/12</f>
        <v>#DIV/0!</v>
      </c>
      <c r="G950" s="67" t="e">
        <f>(Table1[[#This Row],[Core Diameter (in.)]]/Table1[[#This Row],[tp (ms) // to line (150 kHz)]])*10^6/12</f>
        <v>#DIV/0!</v>
      </c>
      <c r="H950" s="67" t="e">
        <f>AVERAGE(Table1[[#This Row],[^ Velocity ft/s]],Table1[[#This Row],[// Velocity ft/s]])</f>
        <v>#DIV/0!</v>
      </c>
    </row>
    <row r="951" spans="2:8" x14ac:dyDescent="0.3">
      <c r="B951" s="42" t="e">
        <f t="shared" si="14"/>
        <v>#VALUE!</v>
      </c>
      <c r="C951" s="1"/>
      <c r="E951" s="67" t="e">
        <f>(Table1[[#This Row],[Core Diameter (in.)]]/Table1[[#This Row],[tp (ms) ^ to line (150 kHz)]])*10^6/12</f>
        <v>#DIV/0!</v>
      </c>
      <c r="G951" s="67" t="e">
        <f>(Table1[[#This Row],[Core Diameter (in.)]]/Table1[[#This Row],[tp (ms) // to line (150 kHz)]])*10^6/12</f>
        <v>#DIV/0!</v>
      </c>
      <c r="H951" s="67" t="e">
        <f>AVERAGE(Table1[[#This Row],[^ Velocity ft/s]],Table1[[#This Row],[// Velocity ft/s]])</f>
        <v>#DIV/0!</v>
      </c>
    </row>
    <row r="952" spans="2:8" x14ac:dyDescent="0.3">
      <c r="B952" s="42" t="e">
        <f t="shared" si="14"/>
        <v>#VALUE!</v>
      </c>
      <c r="C952" s="1"/>
      <c r="E952" s="67" t="e">
        <f>(Table1[[#This Row],[Core Diameter (in.)]]/Table1[[#This Row],[tp (ms) ^ to line (150 kHz)]])*10^6/12</f>
        <v>#DIV/0!</v>
      </c>
      <c r="G952" s="67" t="e">
        <f>(Table1[[#This Row],[Core Diameter (in.)]]/Table1[[#This Row],[tp (ms) // to line (150 kHz)]])*10^6/12</f>
        <v>#DIV/0!</v>
      </c>
      <c r="H952" s="67" t="e">
        <f>AVERAGE(Table1[[#This Row],[^ Velocity ft/s]],Table1[[#This Row],[// Velocity ft/s]])</f>
        <v>#DIV/0!</v>
      </c>
    </row>
    <row r="953" spans="2:8" x14ac:dyDescent="0.3">
      <c r="B953" s="42" t="e">
        <f t="shared" si="14"/>
        <v>#VALUE!</v>
      </c>
      <c r="C953" s="1"/>
      <c r="E953" s="67" t="e">
        <f>(Table1[[#This Row],[Core Diameter (in.)]]/Table1[[#This Row],[tp (ms) ^ to line (150 kHz)]])*10^6/12</f>
        <v>#DIV/0!</v>
      </c>
      <c r="G953" s="67" t="e">
        <f>(Table1[[#This Row],[Core Diameter (in.)]]/Table1[[#This Row],[tp (ms) // to line (150 kHz)]])*10^6/12</f>
        <v>#DIV/0!</v>
      </c>
      <c r="H953" s="67" t="e">
        <f>AVERAGE(Table1[[#This Row],[^ Velocity ft/s]],Table1[[#This Row],[// Velocity ft/s]])</f>
        <v>#DIV/0!</v>
      </c>
    </row>
    <row r="954" spans="2:8" x14ac:dyDescent="0.3">
      <c r="B954" s="42" t="e">
        <f t="shared" si="14"/>
        <v>#VALUE!</v>
      </c>
      <c r="C954" s="1"/>
      <c r="E954" s="67" t="e">
        <f>(Table1[[#This Row],[Core Diameter (in.)]]/Table1[[#This Row],[tp (ms) ^ to line (150 kHz)]])*10^6/12</f>
        <v>#DIV/0!</v>
      </c>
      <c r="G954" s="67" t="e">
        <f>(Table1[[#This Row],[Core Diameter (in.)]]/Table1[[#This Row],[tp (ms) // to line (150 kHz)]])*10^6/12</f>
        <v>#DIV/0!</v>
      </c>
      <c r="H954" s="67" t="e">
        <f>AVERAGE(Table1[[#This Row],[^ Velocity ft/s]],Table1[[#This Row],[// Velocity ft/s]])</f>
        <v>#DIV/0!</v>
      </c>
    </row>
    <row r="955" spans="2:8" x14ac:dyDescent="0.3">
      <c r="B955" s="42" t="e">
        <f t="shared" si="14"/>
        <v>#VALUE!</v>
      </c>
      <c r="E955" s="67" t="e">
        <f>(Table1[[#This Row],[Core Diameter (in.)]]/Table1[[#This Row],[tp (ms) ^ to line (150 kHz)]])*10^6/12</f>
        <v>#DIV/0!</v>
      </c>
      <c r="G955" s="67" t="e">
        <f>(Table1[[#This Row],[Core Diameter (in.)]]/Table1[[#This Row],[tp (ms) // to line (150 kHz)]])*10^6/12</f>
        <v>#DIV/0!</v>
      </c>
      <c r="H955" s="67" t="e">
        <f>AVERAGE(Table1[[#This Row],[^ Velocity ft/s]],Table1[[#This Row],[// Velocity ft/s]])</f>
        <v>#DIV/0!</v>
      </c>
    </row>
    <row r="956" spans="2:8" x14ac:dyDescent="0.3">
      <c r="B956" s="42" t="e">
        <f t="shared" si="14"/>
        <v>#VALUE!</v>
      </c>
      <c r="E956" s="67" t="e">
        <f>(Table1[[#This Row],[Core Diameter (in.)]]/Table1[[#This Row],[tp (ms) ^ to line (150 kHz)]])*10^6/12</f>
        <v>#DIV/0!</v>
      </c>
      <c r="G956" s="67" t="e">
        <f>(Table1[[#This Row],[Core Diameter (in.)]]/Table1[[#This Row],[tp (ms) // to line (150 kHz)]])*10^6/12</f>
        <v>#DIV/0!</v>
      </c>
      <c r="H956" s="67" t="e">
        <f>AVERAGE(Table1[[#This Row],[^ Velocity ft/s]],Table1[[#This Row],[// Velocity ft/s]])</f>
        <v>#DIV/0!</v>
      </c>
    </row>
    <row r="957" spans="2:8" x14ac:dyDescent="0.3">
      <c r="B957" s="42" t="e">
        <f t="shared" si="14"/>
        <v>#VALUE!</v>
      </c>
      <c r="E957" s="67" t="e">
        <f>(Table1[[#This Row],[Core Diameter (in.)]]/Table1[[#This Row],[tp (ms) ^ to line (150 kHz)]])*10^6/12</f>
        <v>#DIV/0!</v>
      </c>
      <c r="G957" s="67" t="e">
        <f>(Table1[[#This Row],[Core Diameter (in.)]]/Table1[[#This Row],[tp (ms) // to line (150 kHz)]])*10^6/12</f>
        <v>#DIV/0!</v>
      </c>
      <c r="H957" s="67" t="e">
        <f>AVERAGE(Table1[[#This Row],[^ Velocity ft/s]],Table1[[#This Row],[// Velocity ft/s]])</f>
        <v>#DIV/0!</v>
      </c>
    </row>
    <row r="958" spans="2:8" x14ac:dyDescent="0.3">
      <c r="B958" s="42" t="e">
        <f t="shared" si="14"/>
        <v>#VALUE!</v>
      </c>
      <c r="E958" s="67" t="e">
        <f>(Table1[[#This Row],[Core Diameter (in.)]]/Table1[[#This Row],[tp (ms) ^ to line (150 kHz)]])*10^6/12</f>
        <v>#DIV/0!</v>
      </c>
      <c r="G958" s="67" t="e">
        <f>(Table1[[#This Row],[Core Diameter (in.)]]/Table1[[#This Row],[tp (ms) // to line (150 kHz)]])*10^6/12</f>
        <v>#DIV/0!</v>
      </c>
      <c r="H958" s="67" t="e">
        <f>AVERAGE(Table1[[#This Row],[^ Velocity ft/s]],Table1[[#This Row],[// Velocity ft/s]])</f>
        <v>#DIV/0!</v>
      </c>
    </row>
    <row r="959" spans="2:8" x14ac:dyDescent="0.3">
      <c r="B959" s="42" t="e">
        <f t="shared" si="14"/>
        <v>#VALUE!</v>
      </c>
      <c r="E959" s="67" t="e">
        <f>(Table1[[#This Row],[Core Diameter (in.)]]/Table1[[#This Row],[tp (ms) ^ to line (150 kHz)]])*10^6/12</f>
        <v>#DIV/0!</v>
      </c>
      <c r="G959" s="67" t="e">
        <f>(Table1[[#This Row],[Core Diameter (in.)]]/Table1[[#This Row],[tp (ms) // to line (150 kHz)]])*10^6/12</f>
        <v>#DIV/0!</v>
      </c>
      <c r="H959" s="67" t="e">
        <f>AVERAGE(Table1[[#This Row],[^ Velocity ft/s]],Table1[[#This Row],[// Velocity ft/s]])</f>
        <v>#DIV/0!</v>
      </c>
    </row>
    <row r="960" spans="2:8" x14ac:dyDescent="0.3">
      <c r="B960" s="42" t="e">
        <f t="shared" si="14"/>
        <v>#VALUE!</v>
      </c>
      <c r="E960" s="67" t="e">
        <f>(Table1[[#This Row],[Core Diameter (in.)]]/Table1[[#This Row],[tp (ms) ^ to line (150 kHz)]])*10^6/12</f>
        <v>#DIV/0!</v>
      </c>
      <c r="G960" s="67" t="e">
        <f>(Table1[[#This Row],[Core Diameter (in.)]]/Table1[[#This Row],[tp (ms) // to line (150 kHz)]])*10^6/12</f>
        <v>#DIV/0!</v>
      </c>
      <c r="H960" s="67" t="e">
        <f>AVERAGE(Table1[[#This Row],[^ Velocity ft/s]],Table1[[#This Row],[// Velocity ft/s]])</f>
        <v>#DIV/0!</v>
      </c>
    </row>
    <row r="961" spans="2:8" x14ac:dyDescent="0.3">
      <c r="B961" s="42" t="e">
        <f t="shared" si="14"/>
        <v>#VALUE!</v>
      </c>
      <c r="E961" s="67" t="e">
        <f>(Table1[[#This Row],[Core Diameter (in.)]]/Table1[[#This Row],[tp (ms) ^ to line (150 kHz)]])*10^6/12</f>
        <v>#DIV/0!</v>
      </c>
      <c r="G961" s="67" t="e">
        <f>(Table1[[#This Row],[Core Diameter (in.)]]/Table1[[#This Row],[tp (ms) // to line (150 kHz)]])*10^6/12</f>
        <v>#DIV/0!</v>
      </c>
      <c r="H961" s="67" t="e">
        <f>AVERAGE(Table1[[#This Row],[^ Velocity ft/s]],Table1[[#This Row],[// Velocity ft/s]])</f>
        <v>#DIV/0!</v>
      </c>
    </row>
    <row r="962" spans="2:8" x14ac:dyDescent="0.3">
      <c r="B962" s="42" t="e">
        <f t="shared" ref="B962:B1025" si="15">--LEFT(A962,SEARCH("'",A962)-1)+IF( ISNUMBER(SEARCH("""",A962)),--MID(A962,SEARCH("'",A962)+1,SEARCH("""",A962)-SEARCH("'",A962)-1)/12)</f>
        <v>#VALUE!</v>
      </c>
      <c r="E962" s="67" t="e">
        <f>(Table1[[#This Row],[Core Diameter (in.)]]/Table1[[#This Row],[tp (ms) ^ to line (150 kHz)]])*10^6/12</f>
        <v>#DIV/0!</v>
      </c>
      <c r="F962" s="27"/>
      <c r="G962" s="67" t="e">
        <f>(Table1[[#This Row],[Core Diameter (in.)]]/Table1[[#This Row],[tp (ms) // to line (150 kHz)]])*10^6/12</f>
        <v>#DIV/0!</v>
      </c>
      <c r="H962" s="67" t="e">
        <f>AVERAGE(Table1[[#This Row],[^ Velocity ft/s]],Table1[[#This Row],[// Velocity ft/s]])</f>
        <v>#DIV/0!</v>
      </c>
    </row>
    <row r="963" spans="2:8" x14ac:dyDescent="0.3">
      <c r="B963" s="42" t="e">
        <f t="shared" si="15"/>
        <v>#VALUE!</v>
      </c>
      <c r="C963" s="1"/>
      <c r="E963" s="67" t="e">
        <f>(Table1[[#This Row],[Core Diameter (in.)]]/Table1[[#This Row],[tp (ms) ^ to line (150 kHz)]])*10^6/12</f>
        <v>#DIV/0!</v>
      </c>
      <c r="F963" s="27"/>
      <c r="G963" s="67" t="e">
        <f>(Table1[[#This Row],[Core Diameter (in.)]]/Table1[[#This Row],[tp (ms) // to line (150 kHz)]])*10^6/12</f>
        <v>#DIV/0!</v>
      </c>
      <c r="H963" s="67" t="e">
        <f>AVERAGE(Table1[[#This Row],[^ Velocity ft/s]],Table1[[#This Row],[// Velocity ft/s]])</f>
        <v>#DIV/0!</v>
      </c>
    </row>
    <row r="964" spans="2:8" x14ac:dyDescent="0.3">
      <c r="B964" s="42" t="e">
        <f t="shared" si="15"/>
        <v>#VALUE!</v>
      </c>
      <c r="E964" s="67" t="e">
        <f>(Table1[[#This Row],[Core Diameter (in.)]]/Table1[[#This Row],[tp (ms) ^ to line (150 kHz)]])*10^6/12</f>
        <v>#DIV/0!</v>
      </c>
      <c r="F964" s="27"/>
      <c r="G964" s="67" t="e">
        <f>(Table1[[#This Row],[Core Diameter (in.)]]/Table1[[#This Row],[tp (ms) // to line (150 kHz)]])*10^6/12</f>
        <v>#DIV/0!</v>
      </c>
      <c r="H964" s="67" t="e">
        <f>AVERAGE(Table1[[#This Row],[^ Velocity ft/s]],Table1[[#This Row],[// Velocity ft/s]])</f>
        <v>#DIV/0!</v>
      </c>
    </row>
    <row r="965" spans="2:8" x14ac:dyDescent="0.3">
      <c r="B965" s="42" t="e">
        <f t="shared" si="15"/>
        <v>#VALUE!</v>
      </c>
      <c r="E965" s="67" t="e">
        <f>(Table1[[#This Row],[Core Diameter (in.)]]/Table1[[#This Row],[tp (ms) ^ to line (150 kHz)]])*10^6/12</f>
        <v>#DIV/0!</v>
      </c>
      <c r="F965" s="27"/>
      <c r="G965" s="67" t="e">
        <f>(Table1[[#This Row],[Core Diameter (in.)]]/Table1[[#This Row],[tp (ms) // to line (150 kHz)]])*10^6/12</f>
        <v>#DIV/0!</v>
      </c>
      <c r="H965" s="67" t="e">
        <f>AVERAGE(Table1[[#This Row],[^ Velocity ft/s]],Table1[[#This Row],[// Velocity ft/s]])</f>
        <v>#DIV/0!</v>
      </c>
    </row>
    <row r="966" spans="2:8" x14ac:dyDescent="0.3">
      <c r="B966" s="42" t="e">
        <f t="shared" si="15"/>
        <v>#VALUE!</v>
      </c>
      <c r="E966" s="67" t="e">
        <f>(Table1[[#This Row],[Core Diameter (in.)]]/Table1[[#This Row],[tp (ms) ^ to line (150 kHz)]])*10^6/12</f>
        <v>#DIV/0!</v>
      </c>
      <c r="F966" s="27"/>
      <c r="G966" s="67" t="e">
        <f>(Table1[[#This Row],[Core Diameter (in.)]]/Table1[[#This Row],[tp (ms) // to line (150 kHz)]])*10^6/12</f>
        <v>#DIV/0!</v>
      </c>
      <c r="H966" s="67" t="e">
        <f>AVERAGE(Table1[[#This Row],[^ Velocity ft/s]],Table1[[#This Row],[// Velocity ft/s]])</f>
        <v>#DIV/0!</v>
      </c>
    </row>
    <row r="967" spans="2:8" x14ac:dyDescent="0.3">
      <c r="B967" s="42" t="e">
        <f t="shared" si="15"/>
        <v>#VALUE!</v>
      </c>
      <c r="E967" s="67" t="e">
        <f>(Table1[[#This Row],[Core Diameter (in.)]]/Table1[[#This Row],[tp (ms) ^ to line (150 kHz)]])*10^6/12</f>
        <v>#DIV/0!</v>
      </c>
      <c r="F967" s="27"/>
      <c r="G967" s="67" t="e">
        <f>(Table1[[#This Row],[Core Diameter (in.)]]/Table1[[#This Row],[tp (ms) // to line (150 kHz)]])*10^6/12</f>
        <v>#DIV/0!</v>
      </c>
      <c r="H967" s="67" t="e">
        <f>AVERAGE(Table1[[#This Row],[^ Velocity ft/s]],Table1[[#This Row],[// Velocity ft/s]])</f>
        <v>#DIV/0!</v>
      </c>
    </row>
    <row r="968" spans="2:8" x14ac:dyDescent="0.3">
      <c r="B968" s="42" t="e">
        <f t="shared" si="15"/>
        <v>#VALUE!</v>
      </c>
      <c r="E968" s="67" t="e">
        <f>(Table1[[#This Row],[Core Diameter (in.)]]/Table1[[#This Row],[tp (ms) ^ to line (150 kHz)]])*10^6/12</f>
        <v>#DIV/0!</v>
      </c>
      <c r="F968" s="27"/>
      <c r="G968" s="67" t="e">
        <f>(Table1[[#This Row],[Core Diameter (in.)]]/Table1[[#This Row],[tp (ms) // to line (150 kHz)]])*10^6/12</f>
        <v>#DIV/0!</v>
      </c>
      <c r="H968" s="67" t="e">
        <f>AVERAGE(Table1[[#This Row],[^ Velocity ft/s]],Table1[[#This Row],[// Velocity ft/s]])</f>
        <v>#DIV/0!</v>
      </c>
    </row>
    <row r="969" spans="2:8" x14ac:dyDescent="0.3">
      <c r="B969" s="42" t="e">
        <f t="shared" si="15"/>
        <v>#VALUE!</v>
      </c>
      <c r="E969" s="67" t="e">
        <f>(Table1[[#This Row],[Core Diameter (in.)]]/Table1[[#This Row],[tp (ms) ^ to line (150 kHz)]])*10^6/12</f>
        <v>#DIV/0!</v>
      </c>
      <c r="F969" s="27"/>
      <c r="G969" s="67" t="e">
        <f>(Table1[[#This Row],[Core Diameter (in.)]]/Table1[[#This Row],[tp (ms) // to line (150 kHz)]])*10^6/12</f>
        <v>#DIV/0!</v>
      </c>
      <c r="H969" s="67" t="e">
        <f>AVERAGE(Table1[[#This Row],[^ Velocity ft/s]],Table1[[#This Row],[// Velocity ft/s]])</f>
        <v>#DIV/0!</v>
      </c>
    </row>
    <row r="970" spans="2:8" x14ac:dyDescent="0.3">
      <c r="B970" s="42" t="e">
        <f t="shared" si="15"/>
        <v>#VALUE!</v>
      </c>
      <c r="E970" s="67" t="e">
        <f>(Table1[[#This Row],[Core Diameter (in.)]]/Table1[[#This Row],[tp (ms) ^ to line (150 kHz)]])*10^6/12</f>
        <v>#DIV/0!</v>
      </c>
      <c r="F970" s="27"/>
      <c r="G970" s="67" t="e">
        <f>(Table1[[#This Row],[Core Diameter (in.)]]/Table1[[#This Row],[tp (ms) // to line (150 kHz)]])*10^6/12</f>
        <v>#DIV/0!</v>
      </c>
      <c r="H970" s="67" t="e">
        <f>AVERAGE(Table1[[#This Row],[^ Velocity ft/s]],Table1[[#This Row],[// Velocity ft/s]])</f>
        <v>#DIV/0!</v>
      </c>
    </row>
    <row r="971" spans="2:8" x14ac:dyDescent="0.3">
      <c r="B971" s="42" t="e">
        <f t="shared" si="15"/>
        <v>#VALUE!</v>
      </c>
      <c r="E971" s="67" t="e">
        <f>(Table1[[#This Row],[Core Diameter (in.)]]/Table1[[#This Row],[tp (ms) ^ to line (150 kHz)]])*10^6/12</f>
        <v>#DIV/0!</v>
      </c>
      <c r="F971" s="27"/>
      <c r="G971" s="67" t="e">
        <f>(Table1[[#This Row],[Core Diameter (in.)]]/Table1[[#This Row],[tp (ms) // to line (150 kHz)]])*10^6/12</f>
        <v>#DIV/0!</v>
      </c>
      <c r="H971" s="67" t="e">
        <f>AVERAGE(Table1[[#This Row],[^ Velocity ft/s]],Table1[[#This Row],[// Velocity ft/s]])</f>
        <v>#DIV/0!</v>
      </c>
    </row>
    <row r="972" spans="2:8" x14ac:dyDescent="0.3">
      <c r="B972" s="42" t="e">
        <f t="shared" si="15"/>
        <v>#VALUE!</v>
      </c>
      <c r="E972" s="67" t="e">
        <f>(Table1[[#This Row],[Core Diameter (in.)]]/Table1[[#This Row],[tp (ms) ^ to line (150 kHz)]])*10^6/12</f>
        <v>#DIV/0!</v>
      </c>
      <c r="F972" s="27"/>
      <c r="G972" s="67" t="e">
        <f>(Table1[[#This Row],[Core Diameter (in.)]]/Table1[[#This Row],[tp (ms) // to line (150 kHz)]])*10^6/12</f>
        <v>#DIV/0!</v>
      </c>
      <c r="H972" s="67" t="e">
        <f>AVERAGE(Table1[[#This Row],[^ Velocity ft/s]],Table1[[#This Row],[// Velocity ft/s]])</f>
        <v>#DIV/0!</v>
      </c>
    </row>
    <row r="973" spans="2:8" x14ac:dyDescent="0.3">
      <c r="B973" s="42" t="e">
        <f t="shared" si="15"/>
        <v>#VALUE!</v>
      </c>
      <c r="E973" s="67" t="e">
        <f>(Table1[[#This Row],[Core Diameter (in.)]]/Table1[[#This Row],[tp (ms) ^ to line (150 kHz)]])*10^6/12</f>
        <v>#DIV/0!</v>
      </c>
      <c r="F973" s="27"/>
      <c r="G973" s="67" t="e">
        <f>(Table1[[#This Row],[Core Diameter (in.)]]/Table1[[#This Row],[tp (ms) // to line (150 kHz)]])*10^6/12</f>
        <v>#DIV/0!</v>
      </c>
      <c r="H973" s="67" t="e">
        <f>AVERAGE(Table1[[#This Row],[^ Velocity ft/s]],Table1[[#This Row],[// Velocity ft/s]])</f>
        <v>#DIV/0!</v>
      </c>
    </row>
    <row r="974" spans="2:8" x14ac:dyDescent="0.3">
      <c r="B974" s="42" t="e">
        <f t="shared" si="15"/>
        <v>#VALUE!</v>
      </c>
      <c r="E974" s="67" t="e">
        <f>(Table1[[#This Row],[Core Diameter (in.)]]/Table1[[#This Row],[tp (ms) ^ to line (150 kHz)]])*10^6/12</f>
        <v>#DIV/0!</v>
      </c>
      <c r="F974" s="27"/>
      <c r="G974" s="67" t="e">
        <f>(Table1[[#This Row],[Core Diameter (in.)]]/Table1[[#This Row],[tp (ms) // to line (150 kHz)]])*10^6/12</f>
        <v>#DIV/0!</v>
      </c>
      <c r="H974" s="67" t="e">
        <f>AVERAGE(Table1[[#This Row],[^ Velocity ft/s]],Table1[[#This Row],[// Velocity ft/s]])</f>
        <v>#DIV/0!</v>
      </c>
    </row>
    <row r="975" spans="2:8" x14ac:dyDescent="0.3">
      <c r="B975" s="42" t="e">
        <f t="shared" si="15"/>
        <v>#VALUE!</v>
      </c>
      <c r="E975" s="67" t="e">
        <f>(Table1[[#This Row],[Core Diameter (in.)]]/Table1[[#This Row],[tp (ms) ^ to line (150 kHz)]])*10^6/12</f>
        <v>#DIV/0!</v>
      </c>
      <c r="F975" s="27"/>
      <c r="G975" s="67" t="e">
        <f>(Table1[[#This Row],[Core Diameter (in.)]]/Table1[[#This Row],[tp (ms) // to line (150 kHz)]])*10^6/12</f>
        <v>#DIV/0!</v>
      </c>
      <c r="H975" s="67" t="e">
        <f>AVERAGE(Table1[[#This Row],[^ Velocity ft/s]],Table1[[#This Row],[// Velocity ft/s]])</f>
        <v>#DIV/0!</v>
      </c>
    </row>
    <row r="976" spans="2:8" x14ac:dyDescent="0.3">
      <c r="B976" s="42" t="e">
        <f t="shared" si="15"/>
        <v>#VALUE!</v>
      </c>
      <c r="E976" s="67" t="e">
        <f>(Table1[[#This Row],[Core Diameter (in.)]]/Table1[[#This Row],[tp (ms) ^ to line (150 kHz)]])*10^6/12</f>
        <v>#DIV/0!</v>
      </c>
      <c r="F976" s="27"/>
      <c r="G976" s="67" t="e">
        <f>(Table1[[#This Row],[Core Diameter (in.)]]/Table1[[#This Row],[tp (ms) // to line (150 kHz)]])*10^6/12</f>
        <v>#DIV/0!</v>
      </c>
      <c r="H976" s="67" t="e">
        <f>AVERAGE(Table1[[#This Row],[^ Velocity ft/s]],Table1[[#This Row],[// Velocity ft/s]])</f>
        <v>#DIV/0!</v>
      </c>
    </row>
    <row r="977" spans="2:8" x14ac:dyDescent="0.3">
      <c r="B977" s="42" t="e">
        <f t="shared" si="15"/>
        <v>#VALUE!</v>
      </c>
      <c r="E977" s="67" t="e">
        <f>(Table1[[#This Row],[Core Diameter (in.)]]/Table1[[#This Row],[tp (ms) ^ to line (150 kHz)]])*10^6/12</f>
        <v>#DIV/0!</v>
      </c>
      <c r="G977" s="67" t="e">
        <f>(Table1[[#This Row],[Core Diameter (in.)]]/Table1[[#This Row],[tp (ms) // to line (150 kHz)]])*10^6/12</f>
        <v>#DIV/0!</v>
      </c>
      <c r="H977" s="67" t="e">
        <f>AVERAGE(Table1[[#This Row],[^ Velocity ft/s]],Table1[[#This Row],[// Velocity ft/s]])</f>
        <v>#DIV/0!</v>
      </c>
    </row>
    <row r="978" spans="2:8" x14ac:dyDescent="0.3">
      <c r="B978" s="42" t="e">
        <f t="shared" si="15"/>
        <v>#VALUE!</v>
      </c>
      <c r="E978" s="67" t="e">
        <f>(Table1[[#This Row],[Core Diameter (in.)]]/Table1[[#This Row],[tp (ms) ^ to line (150 kHz)]])*10^6/12</f>
        <v>#DIV/0!</v>
      </c>
      <c r="G978" s="67" t="e">
        <f>(Table1[[#This Row],[Core Diameter (in.)]]/Table1[[#This Row],[tp (ms) // to line (150 kHz)]])*10^6/12</f>
        <v>#DIV/0!</v>
      </c>
      <c r="H978" s="67" t="e">
        <f>AVERAGE(Table1[[#This Row],[^ Velocity ft/s]],Table1[[#This Row],[// Velocity ft/s]])</f>
        <v>#DIV/0!</v>
      </c>
    </row>
    <row r="979" spans="2:8" x14ac:dyDescent="0.3">
      <c r="B979" s="42" t="e">
        <f t="shared" si="15"/>
        <v>#VALUE!</v>
      </c>
      <c r="E979" s="67" t="e">
        <f>(Table1[[#This Row],[Core Diameter (in.)]]/Table1[[#This Row],[tp (ms) ^ to line (150 kHz)]])*10^6/12</f>
        <v>#DIV/0!</v>
      </c>
      <c r="G979" s="67" t="e">
        <f>(Table1[[#This Row],[Core Diameter (in.)]]/Table1[[#This Row],[tp (ms) // to line (150 kHz)]])*10^6/12</f>
        <v>#DIV/0!</v>
      </c>
      <c r="H979" s="67" t="e">
        <f>AVERAGE(Table1[[#This Row],[^ Velocity ft/s]],Table1[[#This Row],[// Velocity ft/s]])</f>
        <v>#DIV/0!</v>
      </c>
    </row>
    <row r="980" spans="2:8" x14ac:dyDescent="0.3">
      <c r="B980" s="42" t="e">
        <f t="shared" si="15"/>
        <v>#VALUE!</v>
      </c>
      <c r="E980" s="67" t="e">
        <f>(Table1[[#This Row],[Core Diameter (in.)]]/Table1[[#This Row],[tp (ms) ^ to line (150 kHz)]])*10^6/12</f>
        <v>#DIV/0!</v>
      </c>
      <c r="G980" s="67" t="e">
        <f>(Table1[[#This Row],[Core Diameter (in.)]]/Table1[[#This Row],[tp (ms) // to line (150 kHz)]])*10^6/12</f>
        <v>#DIV/0!</v>
      </c>
      <c r="H980" s="67" t="e">
        <f>AVERAGE(Table1[[#This Row],[^ Velocity ft/s]],Table1[[#This Row],[// Velocity ft/s]])</f>
        <v>#DIV/0!</v>
      </c>
    </row>
    <row r="981" spans="2:8" x14ac:dyDescent="0.3">
      <c r="B981" s="42" t="e">
        <f t="shared" si="15"/>
        <v>#VALUE!</v>
      </c>
      <c r="E981" s="67" t="e">
        <f>(Table1[[#This Row],[Core Diameter (in.)]]/Table1[[#This Row],[tp (ms) ^ to line (150 kHz)]])*10^6/12</f>
        <v>#DIV/0!</v>
      </c>
      <c r="G981" s="67" t="e">
        <f>(Table1[[#This Row],[Core Diameter (in.)]]/Table1[[#This Row],[tp (ms) // to line (150 kHz)]])*10^6/12</f>
        <v>#DIV/0!</v>
      </c>
      <c r="H981" s="67" t="e">
        <f>AVERAGE(Table1[[#This Row],[^ Velocity ft/s]],Table1[[#This Row],[// Velocity ft/s]])</f>
        <v>#DIV/0!</v>
      </c>
    </row>
    <row r="982" spans="2:8" x14ac:dyDescent="0.3">
      <c r="B982" s="42" t="e">
        <f t="shared" si="15"/>
        <v>#VALUE!</v>
      </c>
      <c r="E982" s="67" t="e">
        <f>(Table1[[#This Row],[Core Diameter (in.)]]/Table1[[#This Row],[tp (ms) ^ to line (150 kHz)]])*10^6/12</f>
        <v>#DIV/0!</v>
      </c>
      <c r="G982" s="67" t="e">
        <f>(Table1[[#This Row],[Core Diameter (in.)]]/Table1[[#This Row],[tp (ms) // to line (150 kHz)]])*10^6/12</f>
        <v>#DIV/0!</v>
      </c>
      <c r="H982" s="67" t="e">
        <f>AVERAGE(Table1[[#This Row],[^ Velocity ft/s]],Table1[[#This Row],[// Velocity ft/s]])</f>
        <v>#DIV/0!</v>
      </c>
    </row>
    <row r="983" spans="2:8" x14ac:dyDescent="0.3">
      <c r="B983" s="42" t="e">
        <f t="shared" si="15"/>
        <v>#VALUE!</v>
      </c>
      <c r="E983" s="67" t="e">
        <f>(Table1[[#This Row],[Core Diameter (in.)]]/Table1[[#This Row],[tp (ms) ^ to line (150 kHz)]])*10^6/12</f>
        <v>#DIV/0!</v>
      </c>
      <c r="G983" s="67" t="e">
        <f>(Table1[[#This Row],[Core Diameter (in.)]]/Table1[[#This Row],[tp (ms) // to line (150 kHz)]])*10^6/12</f>
        <v>#DIV/0!</v>
      </c>
      <c r="H983" s="67" t="e">
        <f>AVERAGE(Table1[[#This Row],[^ Velocity ft/s]],Table1[[#This Row],[// Velocity ft/s]])</f>
        <v>#DIV/0!</v>
      </c>
    </row>
    <row r="984" spans="2:8" x14ac:dyDescent="0.3">
      <c r="B984" s="42" t="e">
        <f t="shared" si="15"/>
        <v>#VALUE!</v>
      </c>
      <c r="C984" s="28"/>
      <c r="E984" s="67" t="e">
        <f>(Table1[[#This Row],[Core Diameter (in.)]]/Table1[[#This Row],[tp (ms) ^ to line (150 kHz)]])*10^6/12</f>
        <v>#DIV/0!</v>
      </c>
      <c r="G984" s="67" t="e">
        <f>(Table1[[#This Row],[Core Diameter (in.)]]/Table1[[#This Row],[tp (ms) // to line (150 kHz)]])*10^6/12</f>
        <v>#DIV/0!</v>
      </c>
      <c r="H984" s="67" t="e">
        <f>AVERAGE(Table1[[#This Row],[^ Velocity ft/s]],Table1[[#This Row],[// Velocity ft/s]])</f>
        <v>#DIV/0!</v>
      </c>
    </row>
    <row r="985" spans="2:8" x14ac:dyDescent="0.3">
      <c r="B985" s="42" t="e">
        <f t="shared" si="15"/>
        <v>#VALUE!</v>
      </c>
      <c r="E985" s="67" t="e">
        <f>(Table1[[#This Row],[Core Diameter (in.)]]/Table1[[#This Row],[tp (ms) ^ to line (150 kHz)]])*10^6/12</f>
        <v>#DIV/0!</v>
      </c>
      <c r="G985" s="67" t="e">
        <f>(Table1[[#This Row],[Core Diameter (in.)]]/Table1[[#This Row],[tp (ms) // to line (150 kHz)]])*10^6/12</f>
        <v>#DIV/0!</v>
      </c>
      <c r="H985" s="67" t="e">
        <f>AVERAGE(Table1[[#This Row],[^ Velocity ft/s]],Table1[[#This Row],[// Velocity ft/s]])</f>
        <v>#DIV/0!</v>
      </c>
    </row>
    <row r="986" spans="2:8" x14ac:dyDescent="0.3">
      <c r="B986" s="42" t="e">
        <f t="shared" si="15"/>
        <v>#VALUE!</v>
      </c>
      <c r="E986" s="67" t="e">
        <f>(Table1[[#This Row],[Core Diameter (in.)]]/Table1[[#This Row],[tp (ms) ^ to line (150 kHz)]])*10^6/12</f>
        <v>#DIV/0!</v>
      </c>
      <c r="G986" s="67" t="e">
        <f>(Table1[[#This Row],[Core Diameter (in.)]]/Table1[[#This Row],[tp (ms) // to line (150 kHz)]])*10^6/12</f>
        <v>#DIV/0!</v>
      </c>
      <c r="H986" s="67" t="e">
        <f>AVERAGE(Table1[[#This Row],[^ Velocity ft/s]],Table1[[#This Row],[// Velocity ft/s]])</f>
        <v>#DIV/0!</v>
      </c>
    </row>
    <row r="987" spans="2:8" x14ac:dyDescent="0.3">
      <c r="B987" s="42" t="e">
        <f t="shared" si="15"/>
        <v>#VALUE!</v>
      </c>
      <c r="E987" s="67" t="e">
        <f>(Table1[[#This Row],[Core Diameter (in.)]]/Table1[[#This Row],[tp (ms) ^ to line (150 kHz)]])*10^6/12</f>
        <v>#DIV/0!</v>
      </c>
      <c r="G987" s="67" t="e">
        <f>(Table1[[#This Row],[Core Diameter (in.)]]/Table1[[#This Row],[tp (ms) // to line (150 kHz)]])*10^6/12</f>
        <v>#DIV/0!</v>
      </c>
      <c r="H987" s="67" t="e">
        <f>AVERAGE(Table1[[#This Row],[^ Velocity ft/s]],Table1[[#This Row],[// Velocity ft/s]])</f>
        <v>#DIV/0!</v>
      </c>
    </row>
    <row r="988" spans="2:8" x14ac:dyDescent="0.3">
      <c r="B988" s="42" t="e">
        <f t="shared" si="15"/>
        <v>#VALUE!</v>
      </c>
      <c r="E988" s="67" t="e">
        <f>(Table1[[#This Row],[Core Diameter (in.)]]/Table1[[#This Row],[tp (ms) ^ to line (150 kHz)]])*10^6/12</f>
        <v>#DIV/0!</v>
      </c>
      <c r="G988" s="67" t="e">
        <f>(Table1[[#This Row],[Core Diameter (in.)]]/Table1[[#This Row],[tp (ms) // to line (150 kHz)]])*10^6/12</f>
        <v>#DIV/0!</v>
      </c>
      <c r="H988" s="67" t="e">
        <f>AVERAGE(Table1[[#This Row],[^ Velocity ft/s]],Table1[[#This Row],[// Velocity ft/s]])</f>
        <v>#DIV/0!</v>
      </c>
    </row>
    <row r="989" spans="2:8" x14ac:dyDescent="0.3">
      <c r="B989" s="42" t="e">
        <f t="shared" si="15"/>
        <v>#VALUE!</v>
      </c>
      <c r="E989" s="67" t="e">
        <f>(Table1[[#This Row],[Core Diameter (in.)]]/Table1[[#This Row],[tp (ms) ^ to line (150 kHz)]])*10^6/12</f>
        <v>#DIV/0!</v>
      </c>
      <c r="G989" s="67" t="e">
        <f>(Table1[[#This Row],[Core Diameter (in.)]]/Table1[[#This Row],[tp (ms) // to line (150 kHz)]])*10^6/12</f>
        <v>#DIV/0!</v>
      </c>
      <c r="H989" s="67" t="e">
        <f>AVERAGE(Table1[[#This Row],[^ Velocity ft/s]],Table1[[#This Row],[// Velocity ft/s]])</f>
        <v>#DIV/0!</v>
      </c>
    </row>
    <row r="990" spans="2:8" x14ac:dyDescent="0.3">
      <c r="B990" s="42" t="e">
        <f t="shared" si="15"/>
        <v>#VALUE!</v>
      </c>
      <c r="E990" s="67" t="e">
        <f>(Table1[[#This Row],[Core Diameter (in.)]]/Table1[[#This Row],[tp (ms) ^ to line (150 kHz)]])*10^6/12</f>
        <v>#DIV/0!</v>
      </c>
      <c r="G990" s="67" t="e">
        <f>(Table1[[#This Row],[Core Diameter (in.)]]/Table1[[#This Row],[tp (ms) // to line (150 kHz)]])*10^6/12</f>
        <v>#DIV/0!</v>
      </c>
      <c r="H990" s="67" t="e">
        <f>AVERAGE(Table1[[#This Row],[^ Velocity ft/s]],Table1[[#This Row],[// Velocity ft/s]])</f>
        <v>#DIV/0!</v>
      </c>
    </row>
    <row r="991" spans="2:8" x14ac:dyDescent="0.3">
      <c r="B991" s="42" t="e">
        <f t="shared" si="15"/>
        <v>#VALUE!</v>
      </c>
      <c r="E991" s="67" t="e">
        <f>(Table1[[#This Row],[Core Diameter (in.)]]/Table1[[#This Row],[tp (ms) ^ to line (150 kHz)]])*10^6/12</f>
        <v>#DIV/0!</v>
      </c>
      <c r="G991" s="67" t="e">
        <f>(Table1[[#This Row],[Core Diameter (in.)]]/Table1[[#This Row],[tp (ms) // to line (150 kHz)]])*10^6/12</f>
        <v>#DIV/0!</v>
      </c>
      <c r="H991" s="67" t="e">
        <f>AVERAGE(Table1[[#This Row],[^ Velocity ft/s]],Table1[[#This Row],[// Velocity ft/s]])</f>
        <v>#DIV/0!</v>
      </c>
    </row>
    <row r="992" spans="2:8" x14ac:dyDescent="0.3">
      <c r="B992" s="42" t="e">
        <f t="shared" si="15"/>
        <v>#VALUE!</v>
      </c>
      <c r="E992" s="67" t="e">
        <f>(Table1[[#This Row],[Core Diameter (in.)]]/Table1[[#This Row],[tp (ms) ^ to line (150 kHz)]])*10^6/12</f>
        <v>#DIV/0!</v>
      </c>
      <c r="G992" s="67" t="e">
        <f>(Table1[[#This Row],[Core Diameter (in.)]]/Table1[[#This Row],[tp (ms) // to line (150 kHz)]])*10^6/12</f>
        <v>#DIV/0!</v>
      </c>
      <c r="H992" s="67" t="e">
        <f>AVERAGE(Table1[[#This Row],[^ Velocity ft/s]],Table1[[#This Row],[// Velocity ft/s]])</f>
        <v>#DIV/0!</v>
      </c>
    </row>
    <row r="993" spans="2:8" x14ac:dyDescent="0.3">
      <c r="B993" s="42" t="e">
        <f t="shared" si="15"/>
        <v>#VALUE!</v>
      </c>
      <c r="E993" s="67" t="e">
        <f>(Table1[[#This Row],[Core Diameter (in.)]]/Table1[[#This Row],[tp (ms) ^ to line (150 kHz)]])*10^6/12</f>
        <v>#DIV/0!</v>
      </c>
      <c r="G993" s="67" t="e">
        <f>(Table1[[#This Row],[Core Diameter (in.)]]/Table1[[#This Row],[tp (ms) // to line (150 kHz)]])*10^6/12</f>
        <v>#DIV/0!</v>
      </c>
      <c r="H993" s="67" t="e">
        <f>AVERAGE(Table1[[#This Row],[^ Velocity ft/s]],Table1[[#This Row],[// Velocity ft/s]])</f>
        <v>#DIV/0!</v>
      </c>
    </row>
    <row r="994" spans="2:8" x14ac:dyDescent="0.3">
      <c r="B994" s="42" t="e">
        <f t="shared" si="15"/>
        <v>#VALUE!</v>
      </c>
      <c r="E994" s="67" t="e">
        <f>(Table1[[#This Row],[Core Diameter (in.)]]/Table1[[#This Row],[tp (ms) ^ to line (150 kHz)]])*10^6/12</f>
        <v>#DIV/0!</v>
      </c>
      <c r="G994" s="67" t="e">
        <f>(Table1[[#This Row],[Core Diameter (in.)]]/Table1[[#This Row],[tp (ms) // to line (150 kHz)]])*10^6/12</f>
        <v>#DIV/0!</v>
      </c>
      <c r="H994" s="67" t="e">
        <f>AVERAGE(Table1[[#This Row],[^ Velocity ft/s]],Table1[[#This Row],[// Velocity ft/s]])</f>
        <v>#DIV/0!</v>
      </c>
    </row>
    <row r="995" spans="2:8" x14ac:dyDescent="0.3">
      <c r="B995" s="42" t="e">
        <f t="shared" si="15"/>
        <v>#VALUE!</v>
      </c>
      <c r="E995" s="67" t="e">
        <f>(Table1[[#This Row],[Core Diameter (in.)]]/Table1[[#This Row],[tp (ms) ^ to line (150 kHz)]])*10^6/12</f>
        <v>#DIV/0!</v>
      </c>
      <c r="G995" s="67" t="e">
        <f>(Table1[[#This Row],[Core Diameter (in.)]]/Table1[[#This Row],[tp (ms) // to line (150 kHz)]])*10^6/12</f>
        <v>#DIV/0!</v>
      </c>
      <c r="H995" s="67" t="e">
        <f>AVERAGE(Table1[[#This Row],[^ Velocity ft/s]],Table1[[#This Row],[// Velocity ft/s]])</f>
        <v>#DIV/0!</v>
      </c>
    </row>
    <row r="996" spans="2:8" x14ac:dyDescent="0.3">
      <c r="B996" s="42" t="e">
        <f t="shared" si="15"/>
        <v>#VALUE!</v>
      </c>
      <c r="E996" s="67" t="e">
        <f>(Table1[[#This Row],[Core Diameter (in.)]]/Table1[[#This Row],[tp (ms) ^ to line (150 kHz)]])*10^6/12</f>
        <v>#DIV/0!</v>
      </c>
      <c r="G996" s="67" t="e">
        <f>(Table1[[#This Row],[Core Diameter (in.)]]/Table1[[#This Row],[tp (ms) // to line (150 kHz)]])*10^6/12</f>
        <v>#DIV/0!</v>
      </c>
      <c r="H996" s="67" t="e">
        <f>AVERAGE(Table1[[#This Row],[^ Velocity ft/s]],Table1[[#This Row],[// Velocity ft/s]])</f>
        <v>#DIV/0!</v>
      </c>
    </row>
    <row r="997" spans="2:8" x14ac:dyDescent="0.3">
      <c r="B997" s="42" t="e">
        <f t="shared" si="15"/>
        <v>#VALUE!</v>
      </c>
      <c r="E997" s="67" t="e">
        <f>(Table1[[#This Row],[Core Diameter (in.)]]/Table1[[#This Row],[tp (ms) ^ to line (150 kHz)]])*10^6/12</f>
        <v>#DIV/0!</v>
      </c>
      <c r="G997" s="67" t="e">
        <f>(Table1[[#This Row],[Core Diameter (in.)]]/Table1[[#This Row],[tp (ms) // to line (150 kHz)]])*10^6/12</f>
        <v>#DIV/0!</v>
      </c>
      <c r="H997" s="67" t="e">
        <f>AVERAGE(Table1[[#This Row],[^ Velocity ft/s]],Table1[[#This Row],[// Velocity ft/s]])</f>
        <v>#DIV/0!</v>
      </c>
    </row>
    <row r="998" spans="2:8" x14ac:dyDescent="0.3">
      <c r="B998" s="42" t="e">
        <f t="shared" si="15"/>
        <v>#VALUE!</v>
      </c>
      <c r="E998" s="67" t="e">
        <f>(Table1[[#This Row],[Core Diameter (in.)]]/Table1[[#This Row],[tp (ms) ^ to line (150 kHz)]])*10^6/12</f>
        <v>#DIV/0!</v>
      </c>
      <c r="G998" s="67" t="e">
        <f>(Table1[[#This Row],[Core Diameter (in.)]]/Table1[[#This Row],[tp (ms) // to line (150 kHz)]])*10^6/12</f>
        <v>#DIV/0!</v>
      </c>
      <c r="H998" s="67" t="e">
        <f>AVERAGE(Table1[[#This Row],[^ Velocity ft/s]],Table1[[#This Row],[// Velocity ft/s]])</f>
        <v>#DIV/0!</v>
      </c>
    </row>
    <row r="999" spans="2:8" x14ac:dyDescent="0.3">
      <c r="B999" s="42" t="e">
        <f t="shared" si="15"/>
        <v>#VALUE!</v>
      </c>
      <c r="E999" s="67" t="e">
        <f>(Table1[[#This Row],[Core Diameter (in.)]]/Table1[[#This Row],[tp (ms) ^ to line (150 kHz)]])*10^6/12</f>
        <v>#DIV/0!</v>
      </c>
      <c r="G999" s="67" t="e">
        <f>(Table1[[#This Row],[Core Diameter (in.)]]/Table1[[#This Row],[tp (ms) // to line (150 kHz)]])*10^6/12</f>
        <v>#DIV/0!</v>
      </c>
      <c r="H999" s="67" t="e">
        <f>AVERAGE(Table1[[#This Row],[^ Velocity ft/s]],Table1[[#This Row],[// Velocity ft/s]])</f>
        <v>#DIV/0!</v>
      </c>
    </row>
    <row r="1000" spans="2:8" x14ac:dyDescent="0.3">
      <c r="B1000" s="42" t="e">
        <f t="shared" si="15"/>
        <v>#VALUE!</v>
      </c>
      <c r="E1000" s="67" t="e">
        <f>(Table1[[#This Row],[Core Diameter (in.)]]/Table1[[#This Row],[tp (ms) ^ to line (150 kHz)]])*10^6/12</f>
        <v>#DIV/0!</v>
      </c>
      <c r="G1000" s="67" t="e">
        <f>(Table1[[#This Row],[Core Diameter (in.)]]/Table1[[#This Row],[tp (ms) // to line (150 kHz)]])*10^6/12</f>
        <v>#DIV/0!</v>
      </c>
      <c r="H1000" s="67" t="e">
        <f>AVERAGE(Table1[[#This Row],[^ Velocity ft/s]],Table1[[#This Row],[// Velocity ft/s]])</f>
        <v>#DIV/0!</v>
      </c>
    </row>
    <row r="1001" spans="2:8" x14ac:dyDescent="0.3">
      <c r="B1001" s="42" t="e">
        <f t="shared" si="15"/>
        <v>#VALUE!</v>
      </c>
      <c r="E1001" s="67" t="e">
        <f>(Table1[[#This Row],[Core Diameter (in.)]]/Table1[[#This Row],[tp (ms) ^ to line (150 kHz)]])*10^6/12</f>
        <v>#DIV/0!</v>
      </c>
      <c r="G1001" s="67" t="e">
        <f>(Table1[[#This Row],[Core Diameter (in.)]]/Table1[[#This Row],[tp (ms) // to line (150 kHz)]])*10^6/12</f>
        <v>#DIV/0!</v>
      </c>
      <c r="H1001" s="67" t="e">
        <f>AVERAGE(Table1[[#This Row],[^ Velocity ft/s]],Table1[[#This Row],[// Velocity ft/s]])</f>
        <v>#DIV/0!</v>
      </c>
    </row>
    <row r="1002" spans="2:8" x14ac:dyDescent="0.3">
      <c r="B1002" s="42" t="e">
        <f t="shared" si="15"/>
        <v>#VALUE!</v>
      </c>
      <c r="E1002" s="67" t="e">
        <f>(Table1[[#This Row],[Core Diameter (in.)]]/Table1[[#This Row],[tp (ms) ^ to line (150 kHz)]])*10^6/12</f>
        <v>#DIV/0!</v>
      </c>
      <c r="G1002" s="67" t="e">
        <f>(Table1[[#This Row],[Core Diameter (in.)]]/Table1[[#This Row],[tp (ms) // to line (150 kHz)]])*10^6/12</f>
        <v>#DIV/0!</v>
      </c>
      <c r="H1002" s="67" t="e">
        <f>AVERAGE(Table1[[#This Row],[^ Velocity ft/s]],Table1[[#This Row],[// Velocity ft/s]])</f>
        <v>#DIV/0!</v>
      </c>
    </row>
    <row r="1003" spans="2:8" x14ac:dyDescent="0.3">
      <c r="B1003" s="42" t="e">
        <f t="shared" si="15"/>
        <v>#VALUE!</v>
      </c>
      <c r="E1003" s="67" t="e">
        <f>(Table1[[#This Row],[Core Diameter (in.)]]/Table1[[#This Row],[tp (ms) ^ to line (150 kHz)]])*10^6/12</f>
        <v>#DIV/0!</v>
      </c>
      <c r="G1003" s="67" t="e">
        <f>(Table1[[#This Row],[Core Diameter (in.)]]/Table1[[#This Row],[tp (ms) // to line (150 kHz)]])*10^6/12</f>
        <v>#DIV/0!</v>
      </c>
      <c r="H1003" s="67" t="e">
        <f>AVERAGE(Table1[[#This Row],[^ Velocity ft/s]],Table1[[#This Row],[// Velocity ft/s]])</f>
        <v>#DIV/0!</v>
      </c>
    </row>
    <row r="1004" spans="2:8" x14ac:dyDescent="0.3">
      <c r="B1004" s="42" t="e">
        <f t="shared" si="15"/>
        <v>#VALUE!</v>
      </c>
      <c r="E1004" s="67" t="e">
        <f>(Table1[[#This Row],[Core Diameter (in.)]]/Table1[[#This Row],[tp (ms) ^ to line (150 kHz)]])*10^6/12</f>
        <v>#DIV/0!</v>
      </c>
      <c r="G1004" s="67" t="e">
        <f>(Table1[[#This Row],[Core Diameter (in.)]]/Table1[[#This Row],[tp (ms) // to line (150 kHz)]])*10^6/12</f>
        <v>#DIV/0!</v>
      </c>
      <c r="H1004" s="67" t="e">
        <f>AVERAGE(Table1[[#This Row],[^ Velocity ft/s]],Table1[[#This Row],[// Velocity ft/s]])</f>
        <v>#DIV/0!</v>
      </c>
    </row>
    <row r="1005" spans="2:8" x14ac:dyDescent="0.3">
      <c r="B1005" s="42" t="e">
        <f t="shared" si="15"/>
        <v>#VALUE!</v>
      </c>
      <c r="E1005" s="67" t="e">
        <f>(Table1[[#This Row],[Core Diameter (in.)]]/Table1[[#This Row],[tp (ms) ^ to line (150 kHz)]])*10^6/12</f>
        <v>#DIV/0!</v>
      </c>
      <c r="G1005" s="67" t="e">
        <f>(Table1[[#This Row],[Core Diameter (in.)]]/Table1[[#This Row],[tp (ms) // to line (150 kHz)]])*10^6/12</f>
        <v>#DIV/0!</v>
      </c>
      <c r="H1005" s="67" t="e">
        <f>AVERAGE(Table1[[#This Row],[^ Velocity ft/s]],Table1[[#This Row],[// Velocity ft/s]])</f>
        <v>#DIV/0!</v>
      </c>
    </row>
    <row r="1006" spans="2:8" x14ac:dyDescent="0.3">
      <c r="B1006" s="42" t="e">
        <f t="shared" si="15"/>
        <v>#VALUE!</v>
      </c>
      <c r="E1006" s="67" t="e">
        <f>(Table1[[#This Row],[Core Diameter (in.)]]/Table1[[#This Row],[tp (ms) ^ to line (150 kHz)]])*10^6/12</f>
        <v>#DIV/0!</v>
      </c>
      <c r="G1006" s="67" t="e">
        <f>(Table1[[#This Row],[Core Diameter (in.)]]/Table1[[#This Row],[tp (ms) // to line (150 kHz)]])*10^6/12</f>
        <v>#DIV/0!</v>
      </c>
      <c r="H1006" s="67" t="e">
        <f>AVERAGE(Table1[[#This Row],[^ Velocity ft/s]],Table1[[#This Row],[// Velocity ft/s]])</f>
        <v>#DIV/0!</v>
      </c>
    </row>
    <row r="1007" spans="2:8" x14ac:dyDescent="0.3">
      <c r="B1007" s="42" t="e">
        <f t="shared" si="15"/>
        <v>#VALUE!</v>
      </c>
      <c r="E1007" s="67" t="e">
        <f>(Table1[[#This Row],[Core Diameter (in.)]]/Table1[[#This Row],[tp (ms) ^ to line (150 kHz)]])*10^6/12</f>
        <v>#DIV/0!</v>
      </c>
      <c r="G1007" s="67" t="e">
        <f>(Table1[[#This Row],[Core Diameter (in.)]]/Table1[[#This Row],[tp (ms) // to line (150 kHz)]])*10^6/12</f>
        <v>#DIV/0!</v>
      </c>
      <c r="H1007" s="67" t="e">
        <f>AVERAGE(Table1[[#This Row],[^ Velocity ft/s]],Table1[[#This Row],[// Velocity ft/s]])</f>
        <v>#DIV/0!</v>
      </c>
    </row>
    <row r="1008" spans="2:8" x14ac:dyDescent="0.3">
      <c r="B1008" s="42" t="e">
        <f t="shared" si="15"/>
        <v>#VALUE!</v>
      </c>
      <c r="E1008" s="67" t="e">
        <f>(Table1[[#This Row],[Core Diameter (in.)]]/Table1[[#This Row],[tp (ms) ^ to line (150 kHz)]])*10^6/12</f>
        <v>#DIV/0!</v>
      </c>
      <c r="G1008" s="67" t="e">
        <f>(Table1[[#This Row],[Core Diameter (in.)]]/Table1[[#This Row],[tp (ms) // to line (150 kHz)]])*10^6/12</f>
        <v>#DIV/0!</v>
      </c>
      <c r="H1008" s="67" t="e">
        <f>AVERAGE(Table1[[#This Row],[^ Velocity ft/s]],Table1[[#This Row],[// Velocity ft/s]])</f>
        <v>#DIV/0!</v>
      </c>
    </row>
    <row r="1009" spans="2:8" x14ac:dyDescent="0.3">
      <c r="B1009" s="42" t="e">
        <f t="shared" si="15"/>
        <v>#VALUE!</v>
      </c>
      <c r="E1009" s="67" t="e">
        <f>(Table1[[#This Row],[Core Diameter (in.)]]/Table1[[#This Row],[tp (ms) ^ to line (150 kHz)]])*10^6/12</f>
        <v>#DIV/0!</v>
      </c>
      <c r="G1009" s="67" t="e">
        <f>(Table1[[#This Row],[Core Diameter (in.)]]/Table1[[#This Row],[tp (ms) // to line (150 kHz)]])*10^6/12</f>
        <v>#DIV/0!</v>
      </c>
      <c r="H1009" s="67" t="e">
        <f>AVERAGE(Table1[[#This Row],[^ Velocity ft/s]],Table1[[#This Row],[// Velocity ft/s]])</f>
        <v>#DIV/0!</v>
      </c>
    </row>
    <row r="1010" spans="2:8" x14ac:dyDescent="0.3">
      <c r="B1010" s="42" t="e">
        <f t="shared" si="15"/>
        <v>#VALUE!</v>
      </c>
      <c r="E1010" s="67" t="e">
        <f>(Table1[[#This Row],[Core Diameter (in.)]]/Table1[[#This Row],[tp (ms) ^ to line (150 kHz)]])*10^6/12</f>
        <v>#DIV/0!</v>
      </c>
      <c r="G1010" s="67" t="e">
        <f>(Table1[[#This Row],[Core Diameter (in.)]]/Table1[[#This Row],[tp (ms) // to line (150 kHz)]])*10^6/12</f>
        <v>#DIV/0!</v>
      </c>
      <c r="H1010" s="67" t="e">
        <f>AVERAGE(Table1[[#This Row],[^ Velocity ft/s]],Table1[[#This Row],[// Velocity ft/s]])</f>
        <v>#DIV/0!</v>
      </c>
    </row>
    <row r="1011" spans="2:8" x14ac:dyDescent="0.3">
      <c r="B1011" s="42" t="e">
        <f t="shared" si="15"/>
        <v>#VALUE!</v>
      </c>
      <c r="E1011" s="67" t="e">
        <f>(Table1[[#This Row],[Core Diameter (in.)]]/Table1[[#This Row],[tp (ms) ^ to line (150 kHz)]])*10^6/12</f>
        <v>#DIV/0!</v>
      </c>
      <c r="G1011" s="67" t="e">
        <f>(Table1[[#This Row],[Core Diameter (in.)]]/Table1[[#This Row],[tp (ms) // to line (150 kHz)]])*10^6/12</f>
        <v>#DIV/0!</v>
      </c>
      <c r="H1011" s="67" t="e">
        <f>AVERAGE(Table1[[#This Row],[^ Velocity ft/s]],Table1[[#This Row],[// Velocity ft/s]])</f>
        <v>#DIV/0!</v>
      </c>
    </row>
    <row r="1012" spans="2:8" x14ac:dyDescent="0.3">
      <c r="B1012" s="42" t="e">
        <f t="shared" si="15"/>
        <v>#VALUE!</v>
      </c>
      <c r="E1012" s="67" t="e">
        <f>(Table1[[#This Row],[Core Diameter (in.)]]/Table1[[#This Row],[tp (ms) ^ to line (150 kHz)]])*10^6/12</f>
        <v>#DIV/0!</v>
      </c>
      <c r="G1012" s="67" t="e">
        <f>(Table1[[#This Row],[Core Diameter (in.)]]/Table1[[#This Row],[tp (ms) // to line (150 kHz)]])*10^6/12</f>
        <v>#DIV/0!</v>
      </c>
      <c r="H1012" s="67" t="e">
        <f>AVERAGE(Table1[[#This Row],[^ Velocity ft/s]],Table1[[#This Row],[// Velocity ft/s]])</f>
        <v>#DIV/0!</v>
      </c>
    </row>
    <row r="1013" spans="2:8" x14ac:dyDescent="0.3">
      <c r="B1013" s="42" t="e">
        <f t="shared" si="15"/>
        <v>#VALUE!</v>
      </c>
      <c r="E1013" s="67" t="e">
        <f>(Table1[[#This Row],[Core Diameter (in.)]]/Table1[[#This Row],[tp (ms) ^ to line (150 kHz)]])*10^6/12</f>
        <v>#DIV/0!</v>
      </c>
      <c r="G1013" s="67" t="e">
        <f>(Table1[[#This Row],[Core Diameter (in.)]]/Table1[[#This Row],[tp (ms) // to line (150 kHz)]])*10^6/12</f>
        <v>#DIV/0!</v>
      </c>
      <c r="H1013" s="67" t="e">
        <f>AVERAGE(Table1[[#This Row],[^ Velocity ft/s]],Table1[[#This Row],[// Velocity ft/s]])</f>
        <v>#DIV/0!</v>
      </c>
    </row>
    <row r="1014" spans="2:8" x14ac:dyDescent="0.3">
      <c r="B1014" s="42" t="e">
        <f t="shared" si="15"/>
        <v>#VALUE!</v>
      </c>
      <c r="E1014" s="67" t="e">
        <f>(Table1[[#This Row],[Core Diameter (in.)]]/Table1[[#This Row],[tp (ms) ^ to line (150 kHz)]])*10^6/12</f>
        <v>#DIV/0!</v>
      </c>
      <c r="G1014" s="67" t="e">
        <f>(Table1[[#This Row],[Core Diameter (in.)]]/Table1[[#This Row],[tp (ms) // to line (150 kHz)]])*10^6/12</f>
        <v>#DIV/0!</v>
      </c>
      <c r="H1014" s="67" t="e">
        <f>AVERAGE(Table1[[#This Row],[^ Velocity ft/s]],Table1[[#This Row],[// Velocity ft/s]])</f>
        <v>#DIV/0!</v>
      </c>
    </row>
    <row r="1015" spans="2:8" x14ac:dyDescent="0.3">
      <c r="B1015" s="42" t="e">
        <f t="shared" si="15"/>
        <v>#VALUE!</v>
      </c>
      <c r="E1015" s="67" t="e">
        <f>(Table1[[#This Row],[Core Diameter (in.)]]/Table1[[#This Row],[tp (ms) ^ to line (150 kHz)]])*10^6/12</f>
        <v>#DIV/0!</v>
      </c>
      <c r="G1015" s="67" t="e">
        <f>(Table1[[#This Row],[Core Diameter (in.)]]/Table1[[#This Row],[tp (ms) // to line (150 kHz)]])*10^6/12</f>
        <v>#DIV/0!</v>
      </c>
      <c r="H1015" s="67" t="e">
        <f>AVERAGE(Table1[[#This Row],[^ Velocity ft/s]],Table1[[#This Row],[// Velocity ft/s]])</f>
        <v>#DIV/0!</v>
      </c>
    </row>
    <row r="1016" spans="2:8" x14ac:dyDescent="0.3">
      <c r="B1016" s="42" t="e">
        <f t="shared" si="15"/>
        <v>#VALUE!</v>
      </c>
      <c r="E1016" s="67" t="e">
        <f>(Table1[[#This Row],[Core Diameter (in.)]]/Table1[[#This Row],[tp (ms) ^ to line (150 kHz)]])*10^6/12</f>
        <v>#DIV/0!</v>
      </c>
      <c r="G1016" s="67" t="e">
        <f>(Table1[[#This Row],[Core Diameter (in.)]]/Table1[[#This Row],[tp (ms) // to line (150 kHz)]])*10^6/12</f>
        <v>#DIV/0!</v>
      </c>
      <c r="H1016" s="67" t="e">
        <f>AVERAGE(Table1[[#This Row],[^ Velocity ft/s]],Table1[[#This Row],[// Velocity ft/s]])</f>
        <v>#DIV/0!</v>
      </c>
    </row>
    <row r="1017" spans="2:8" x14ac:dyDescent="0.3">
      <c r="B1017" s="42" t="e">
        <f t="shared" si="15"/>
        <v>#VALUE!</v>
      </c>
      <c r="E1017" s="67" t="e">
        <f>(Table1[[#This Row],[Core Diameter (in.)]]/Table1[[#This Row],[tp (ms) ^ to line (150 kHz)]])*10^6/12</f>
        <v>#DIV/0!</v>
      </c>
      <c r="G1017" s="67" t="e">
        <f>(Table1[[#This Row],[Core Diameter (in.)]]/Table1[[#This Row],[tp (ms) // to line (150 kHz)]])*10^6/12</f>
        <v>#DIV/0!</v>
      </c>
      <c r="H1017" s="67" t="e">
        <f>AVERAGE(Table1[[#This Row],[^ Velocity ft/s]],Table1[[#This Row],[// Velocity ft/s]])</f>
        <v>#DIV/0!</v>
      </c>
    </row>
    <row r="1018" spans="2:8" x14ac:dyDescent="0.3">
      <c r="B1018" s="42" t="e">
        <f t="shared" si="15"/>
        <v>#VALUE!</v>
      </c>
      <c r="E1018" s="67" t="e">
        <f>(Table1[[#This Row],[Core Diameter (in.)]]/Table1[[#This Row],[tp (ms) ^ to line (150 kHz)]])*10^6/12</f>
        <v>#DIV/0!</v>
      </c>
      <c r="G1018" s="67" t="e">
        <f>(Table1[[#This Row],[Core Diameter (in.)]]/Table1[[#This Row],[tp (ms) // to line (150 kHz)]])*10^6/12</f>
        <v>#DIV/0!</v>
      </c>
      <c r="H1018" s="67" t="e">
        <f>AVERAGE(Table1[[#This Row],[^ Velocity ft/s]],Table1[[#This Row],[// Velocity ft/s]])</f>
        <v>#DIV/0!</v>
      </c>
    </row>
    <row r="1019" spans="2:8" x14ac:dyDescent="0.3">
      <c r="B1019" s="42" t="e">
        <f t="shared" si="15"/>
        <v>#VALUE!</v>
      </c>
      <c r="E1019" s="67" t="e">
        <f>(Table1[[#This Row],[Core Diameter (in.)]]/Table1[[#This Row],[tp (ms) ^ to line (150 kHz)]])*10^6/12</f>
        <v>#DIV/0!</v>
      </c>
      <c r="G1019" s="67" t="e">
        <f>(Table1[[#This Row],[Core Diameter (in.)]]/Table1[[#This Row],[tp (ms) // to line (150 kHz)]])*10^6/12</f>
        <v>#DIV/0!</v>
      </c>
      <c r="H1019" s="67" t="e">
        <f>AVERAGE(Table1[[#This Row],[^ Velocity ft/s]],Table1[[#This Row],[// Velocity ft/s]])</f>
        <v>#DIV/0!</v>
      </c>
    </row>
    <row r="1020" spans="2:8" x14ac:dyDescent="0.3">
      <c r="B1020" s="42" t="e">
        <f t="shared" si="15"/>
        <v>#VALUE!</v>
      </c>
      <c r="E1020" s="67" t="e">
        <f>(Table1[[#This Row],[Core Diameter (in.)]]/Table1[[#This Row],[tp (ms) ^ to line (150 kHz)]])*10^6/12</f>
        <v>#DIV/0!</v>
      </c>
      <c r="G1020" s="67" t="e">
        <f>(Table1[[#This Row],[Core Diameter (in.)]]/Table1[[#This Row],[tp (ms) // to line (150 kHz)]])*10^6/12</f>
        <v>#DIV/0!</v>
      </c>
      <c r="H1020" s="67" t="e">
        <f>AVERAGE(Table1[[#This Row],[^ Velocity ft/s]],Table1[[#This Row],[// Velocity ft/s]])</f>
        <v>#DIV/0!</v>
      </c>
    </row>
    <row r="1021" spans="2:8" x14ac:dyDescent="0.3">
      <c r="B1021" s="42" t="e">
        <f t="shared" si="15"/>
        <v>#VALUE!</v>
      </c>
      <c r="E1021" s="67" t="e">
        <f>(Table1[[#This Row],[Core Diameter (in.)]]/Table1[[#This Row],[tp (ms) ^ to line (150 kHz)]])*10^6/12</f>
        <v>#DIV/0!</v>
      </c>
      <c r="G1021" s="67" t="e">
        <f>(Table1[[#This Row],[Core Diameter (in.)]]/Table1[[#This Row],[tp (ms) // to line (150 kHz)]])*10^6/12</f>
        <v>#DIV/0!</v>
      </c>
      <c r="H1021" s="67" t="e">
        <f>AVERAGE(Table1[[#This Row],[^ Velocity ft/s]],Table1[[#This Row],[// Velocity ft/s]])</f>
        <v>#DIV/0!</v>
      </c>
    </row>
    <row r="1022" spans="2:8" x14ac:dyDescent="0.3">
      <c r="B1022" s="42" t="e">
        <f t="shared" si="15"/>
        <v>#VALUE!</v>
      </c>
      <c r="E1022" s="67" t="e">
        <f>(Table1[[#This Row],[Core Diameter (in.)]]/Table1[[#This Row],[tp (ms) ^ to line (150 kHz)]])*10^6/12</f>
        <v>#DIV/0!</v>
      </c>
      <c r="G1022" s="67" t="e">
        <f>(Table1[[#This Row],[Core Diameter (in.)]]/Table1[[#This Row],[tp (ms) // to line (150 kHz)]])*10^6/12</f>
        <v>#DIV/0!</v>
      </c>
      <c r="H1022" s="67" t="e">
        <f>AVERAGE(Table1[[#This Row],[^ Velocity ft/s]],Table1[[#This Row],[// Velocity ft/s]])</f>
        <v>#DIV/0!</v>
      </c>
    </row>
    <row r="1023" spans="2:8" x14ac:dyDescent="0.3">
      <c r="B1023" s="42" t="e">
        <f t="shared" si="15"/>
        <v>#VALUE!</v>
      </c>
      <c r="E1023" s="67" t="e">
        <f>(Table1[[#This Row],[Core Diameter (in.)]]/Table1[[#This Row],[tp (ms) ^ to line (150 kHz)]])*10^6/12</f>
        <v>#DIV/0!</v>
      </c>
      <c r="G1023" s="67" t="e">
        <f>(Table1[[#This Row],[Core Diameter (in.)]]/Table1[[#This Row],[tp (ms) // to line (150 kHz)]])*10^6/12</f>
        <v>#DIV/0!</v>
      </c>
      <c r="H1023" s="67" t="e">
        <f>AVERAGE(Table1[[#This Row],[^ Velocity ft/s]],Table1[[#This Row],[// Velocity ft/s]])</f>
        <v>#DIV/0!</v>
      </c>
    </row>
    <row r="1024" spans="2:8" x14ac:dyDescent="0.3">
      <c r="B1024" s="42" t="e">
        <f t="shared" si="15"/>
        <v>#VALUE!</v>
      </c>
      <c r="E1024" s="67" t="e">
        <f>(Table1[[#This Row],[Core Diameter (in.)]]/Table1[[#This Row],[tp (ms) ^ to line (150 kHz)]])*10^6/12</f>
        <v>#DIV/0!</v>
      </c>
      <c r="G1024" s="67" t="e">
        <f>(Table1[[#This Row],[Core Diameter (in.)]]/Table1[[#This Row],[tp (ms) // to line (150 kHz)]])*10^6/12</f>
        <v>#DIV/0!</v>
      </c>
      <c r="H1024" s="67" t="e">
        <f>AVERAGE(Table1[[#This Row],[^ Velocity ft/s]],Table1[[#This Row],[// Velocity ft/s]])</f>
        <v>#DIV/0!</v>
      </c>
    </row>
    <row r="1025" spans="2:8" x14ac:dyDescent="0.3">
      <c r="B1025" s="42" t="e">
        <f t="shared" si="15"/>
        <v>#VALUE!</v>
      </c>
      <c r="E1025" s="67" t="e">
        <f>(Table1[[#This Row],[Core Diameter (in.)]]/Table1[[#This Row],[tp (ms) ^ to line (150 kHz)]])*10^6/12</f>
        <v>#DIV/0!</v>
      </c>
      <c r="G1025" s="67" t="e">
        <f>(Table1[[#This Row],[Core Diameter (in.)]]/Table1[[#This Row],[tp (ms) // to line (150 kHz)]])*10^6/12</f>
        <v>#DIV/0!</v>
      </c>
      <c r="H1025" s="67" t="e">
        <f>AVERAGE(Table1[[#This Row],[^ Velocity ft/s]],Table1[[#This Row],[// Velocity ft/s]])</f>
        <v>#DIV/0!</v>
      </c>
    </row>
    <row r="1026" spans="2:8" x14ac:dyDescent="0.3">
      <c r="B1026" s="42" t="e">
        <f t="shared" ref="B1026:B1089" si="16">--LEFT(A1026,SEARCH("'",A1026)-1)+IF( ISNUMBER(SEARCH("""",A1026)),--MID(A1026,SEARCH("'",A1026)+1,SEARCH("""",A1026)-SEARCH("'",A1026)-1)/12)</f>
        <v>#VALUE!</v>
      </c>
      <c r="E1026" s="67" t="e">
        <f>(Table1[[#This Row],[Core Diameter (in.)]]/Table1[[#This Row],[tp (ms) ^ to line (150 kHz)]])*10^6/12</f>
        <v>#DIV/0!</v>
      </c>
      <c r="G1026" s="67" t="e">
        <f>(Table1[[#This Row],[Core Diameter (in.)]]/Table1[[#This Row],[tp (ms) // to line (150 kHz)]])*10^6/12</f>
        <v>#DIV/0!</v>
      </c>
      <c r="H1026" s="67" t="e">
        <f>AVERAGE(Table1[[#This Row],[^ Velocity ft/s]],Table1[[#This Row],[// Velocity ft/s]])</f>
        <v>#DIV/0!</v>
      </c>
    </row>
    <row r="1027" spans="2:8" x14ac:dyDescent="0.3">
      <c r="B1027" s="42" t="e">
        <f t="shared" si="16"/>
        <v>#VALUE!</v>
      </c>
      <c r="E1027" s="67" t="e">
        <f>(Table1[[#This Row],[Core Diameter (in.)]]/Table1[[#This Row],[tp (ms) ^ to line (150 kHz)]])*10^6/12</f>
        <v>#DIV/0!</v>
      </c>
      <c r="G1027" s="67" t="e">
        <f>(Table1[[#This Row],[Core Diameter (in.)]]/Table1[[#This Row],[tp (ms) // to line (150 kHz)]])*10^6/12</f>
        <v>#DIV/0!</v>
      </c>
      <c r="H1027" s="67" t="e">
        <f>AVERAGE(Table1[[#This Row],[^ Velocity ft/s]],Table1[[#This Row],[// Velocity ft/s]])</f>
        <v>#DIV/0!</v>
      </c>
    </row>
    <row r="1028" spans="2:8" x14ac:dyDescent="0.3">
      <c r="B1028" s="42" t="e">
        <f t="shared" si="16"/>
        <v>#VALUE!</v>
      </c>
      <c r="E1028" s="67" t="e">
        <f>(Table1[[#This Row],[Core Diameter (in.)]]/Table1[[#This Row],[tp (ms) ^ to line (150 kHz)]])*10^6/12</f>
        <v>#DIV/0!</v>
      </c>
      <c r="G1028" s="67" t="e">
        <f>(Table1[[#This Row],[Core Diameter (in.)]]/Table1[[#This Row],[tp (ms) // to line (150 kHz)]])*10^6/12</f>
        <v>#DIV/0!</v>
      </c>
      <c r="H1028" s="67" t="e">
        <f>AVERAGE(Table1[[#This Row],[^ Velocity ft/s]],Table1[[#This Row],[// Velocity ft/s]])</f>
        <v>#DIV/0!</v>
      </c>
    </row>
    <row r="1029" spans="2:8" x14ac:dyDescent="0.3">
      <c r="B1029" s="42" t="e">
        <f t="shared" si="16"/>
        <v>#VALUE!</v>
      </c>
      <c r="E1029" s="67" t="e">
        <f>(Table1[[#This Row],[Core Diameter (in.)]]/Table1[[#This Row],[tp (ms) ^ to line (150 kHz)]])*10^6/12</f>
        <v>#DIV/0!</v>
      </c>
      <c r="G1029" s="67" t="e">
        <f>(Table1[[#This Row],[Core Diameter (in.)]]/Table1[[#This Row],[tp (ms) // to line (150 kHz)]])*10^6/12</f>
        <v>#DIV/0!</v>
      </c>
      <c r="H1029" s="67" t="e">
        <f>AVERAGE(Table1[[#This Row],[^ Velocity ft/s]],Table1[[#This Row],[// Velocity ft/s]])</f>
        <v>#DIV/0!</v>
      </c>
    </row>
    <row r="1030" spans="2:8" x14ac:dyDescent="0.3">
      <c r="B1030" s="42" t="e">
        <f t="shared" si="16"/>
        <v>#VALUE!</v>
      </c>
      <c r="E1030" s="67" t="e">
        <f>(Table1[[#This Row],[Core Diameter (in.)]]/Table1[[#This Row],[tp (ms) ^ to line (150 kHz)]])*10^6/12</f>
        <v>#DIV/0!</v>
      </c>
      <c r="G1030" s="67" t="e">
        <f>(Table1[[#This Row],[Core Diameter (in.)]]/Table1[[#This Row],[tp (ms) // to line (150 kHz)]])*10^6/12</f>
        <v>#DIV/0!</v>
      </c>
      <c r="H1030" s="67" t="e">
        <f>AVERAGE(Table1[[#This Row],[^ Velocity ft/s]],Table1[[#This Row],[// Velocity ft/s]])</f>
        <v>#DIV/0!</v>
      </c>
    </row>
    <row r="1031" spans="2:8" x14ac:dyDescent="0.3">
      <c r="B1031" s="42" t="e">
        <f t="shared" si="16"/>
        <v>#VALUE!</v>
      </c>
      <c r="E1031" s="67" t="e">
        <f>(Table1[[#This Row],[Core Diameter (in.)]]/Table1[[#This Row],[tp (ms) ^ to line (150 kHz)]])*10^6/12</f>
        <v>#DIV/0!</v>
      </c>
      <c r="G1031" s="67" t="e">
        <f>(Table1[[#This Row],[Core Diameter (in.)]]/Table1[[#This Row],[tp (ms) // to line (150 kHz)]])*10^6/12</f>
        <v>#DIV/0!</v>
      </c>
      <c r="H1031" s="67" t="e">
        <f>AVERAGE(Table1[[#This Row],[^ Velocity ft/s]],Table1[[#This Row],[// Velocity ft/s]])</f>
        <v>#DIV/0!</v>
      </c>
    </row>
    <row r="1032" spans="2:8" x14ac:dyDescent="0.3">
      <c r="B1032" s="42" t="e">
        <f t="shared" si="16"/>
        <v>#VALUE!</v>
      </c>
      <c r="E1032" s="67" t="e">
        <f>(Table1[[#This Row],[Core Diameter (in.)]]/Table1[[#This Row],[tp (ms) ^ to line (150 kHz)]])*10^6/12</f>
        <v>#DIV/0!</v>
      </c>
      <c r="G1032" s="67" t="e">
        <f>(Table1[[#This Row],[Core Diameter (in.)]]/Table1[[#This Row],[tp (ms) // to line (150 kHz)]])*10^6/12</f>
        <v>#DIV/0!</v>
      </c>
      <c r="H1032" s="67" t="e">
        <f>AVERAGE(Table1[[#This Row],[^ Velocity ft/s]],Table1[[#This Row],[// Velocity ft/s]])</f>
        <v>#DIV/0!</v>
      </c>
    </row>
    <row r="1033" spans="2:8" x14ac:dyDescent="0.3">
      <c r="B1033" s="42" t="e">
        <f t="shared" si="16"/>
        <v>#VALUE!</v>
      </c>
      <c r="E1033" s="67" t="e">
        <f>(Table1[[#This Row],[Core Diameter (in.)]]/Table1[[#This Row],[tp (ms) ^ to line (150 kHz)]])*10^6/12</f>
        <v>#DIV/0!</v>
      </c>
      <c r="G1033" s="67" t="e">
        <f>(Table1[[#This Row],[Core Diameter (in.)]]/Table1[[#This Row],[tp (ms) // to line (150 kHz)]])*10^6/12</f>
        <v>#DIV/0!</v>
      </c>
      <c r="H1033" s="67" t="e">
        <f>AVERAGE(Table1[[#This Row],[^ Velocity ft/s]],Table1[[#This Row],[// Velocity ft/s]])</f>
        <v>#DIV/0!</v>
      </c>
    </row>
    <row r="1034" spans="2:8" x14ac:dyDescent="0.3">
      <c r="B1034" s="42" t="e">
        <f t="shared" si="16"/>
        <v>#VALUE!</v>
      </c>
      <c r="E1034" s="67" t="e">
        <f>(Table1[[#This Row],[Core Diameter (in.)]]/Table1[[#This Row],[tp (ms) ^ to line (150 kHz)]])*10^6/12</f>
        <v>#DIV/0!</v>
      </c>
      <c r="G1034" s="67" t="e">
        <f>(Table1[[#This Row],[Core Diameter (in.)]]/Table1[[#This Row],[tp (ms) // to line (150 kHz)]])*10^6/12</f>
        <v>#DIV/0!</v>
      </c>
      <c r="H1034" s="67" t="e">
        <f>AVERAGE(Table1[[#This Row],[^ Velocity ft/s]],Table1[[#This Row],[// Velocity ft/s]])</f>
        <v>#DIV/0!</v>
      </c>
    </row>
    <row r="1035" spans="2:8" x14ac:dyDescent="0.3">
      <c r="B1035" s="42" t="e">
        <f t="shared" si="16"/>
        <v>#VALUE!</v>
      </c>
      <c r="E1035" s="67" t="e">
        <f>(Table1[[#This Row],[Core Diameter (in.)]]/Table1[[#This Row],[tp (ms) ^ to line (150 kHz)]])*10^6/12</f>
        <v>#DIV/0!</v>
      </c>
      <c r="G1035" s="67" t="e">
        <f>(Table1[[#This Row],[Core Diameter (in.)]]/Table1[[#This Row],[tp (ms) // to line (150 kHz)]])*10^6/12</f>
        <v>#DIV/0!</v>
      </c>
      <c r="H1035" s="67" t="e">
        <f>AVERAGE(Table1[[#This Row],[^ Velocity ft/s]],Table1[[#This Row],[// Velocity ft/s]])</f>
        <v>#DIV/0!</v>
      </c>
    </row>
    <row r="1036" spans="2:8" x14ac:dyDescent="0.3">
      <c r="B1036" s="42" t="e">
        <f t="shared" si="16"/>
        <v>#VALUE!</v>
      </c>
      <c r="E1036" s="67" t="e">
        <f>(Table1[[#This Row],[Core Diameter (in.)]]/Table1[[#This Row],[tp (ms) ^ to line (150 kHz)]])*10^6/12</f>
        <v>#DIV/0!</v>
      </c>
      <c r="G1036" s="67" t="e">
        <f>(Table1[[#This Row],[Core Diameter (in.)]]/Table1[[#This Row],[tp (ms) // to line (150 kHz)]])*10^6/12</f>
        <v>#DIV/0!</v>
      </c>
      <c r="H1036" s="67" t="e">
        <f>AVERAGE(Table1[[#This Row],[^ Velocity ft/s]],Table1[[#This Row],[// Velocity ft/s]])</f>
        <v>#DIV/0!</v>
      </c>
    </row>
    <row r="1037" spans="2:8" x14ac:dyDescent="0.3">
      <c r="B1037" s="42" t="e">
        <f t="shared" si="16"/>
        <v>#VALUE!</v>
      </c>
      <c r="E1037" s="67" t="e">
        <f>(Table1[[#This Row],[Core Diameter (in.)]]/Table1[[#This Row],[tp (ms) ^ to line (150 kHz)]])*10^6/12</f>
        <v>#DIV/0!</v>
      </c>
      <c r="G1037" s="67" t="e">
        <f>(Table1[[#This Row],[Core Diameter (in.)]]/Table1[[#This Row],[tp (ms) // to line (150 kHz)]])*10^6/12</f>
        <v>#DIV/0!</v>
      </c>
      <c r="H1037" s="67" t="e">
        <f>AVERAGE(Table1[[#This Row],[^ Velocity ft/s]],Table1[[#This Row],[// Velocity ft/s]])</f>
        <v>#DIV/0!</v>
      </c>
    </row>
    <row r="1038" spans="2:8" x14ac:dyDescent="0.3">
      <c r="B1038" s="42" t="e">
        <f t="shared" si="16"/>
        <v>#VALUE!</v>
      </c>
      <c r="E1038" s="67" t="e">
        <f>(Table1[[#This Row],[Core Diameter (in.)]]/Table1[[#This Row],[tp (ms) ^ to line (150 kHz)]])*10^6/12</f>
        <v>#DIV/0!</v>
      </c>
      <c r="G1038" s="67" t="e">
        <f>(Table1[[#This Row],[Core Diameter (in.)]]/Table1[[#This Row],[tp (ms) // to line (150 kHz)]])*10^6/12</f>
        <v>#DIV/0!</v>
      </c>
      <c r="H1038" s="67" t="e">
        <f>AVERAGE(Table1[[#This Row],[^ Velocity ft/s]],Table1[[#This Row],[// Velocity ft/s]])</f>
        <v>#DIV/0!</v>
      </c>
    </row>
    <row r="1039" spans="2:8" x14ac:dyDescent="0.3">
      <c r="B1039" s="42" t="e">
        <f t="shared" si="16"/>
        <v>#VALUE!</v>
      </c>
      <c r="E1039" s="67" t="e">
        <f>(Table1[[#This Row],[Core Diameter (in.)]]/Table1[[#This Row],[tp (ms) ^ to line (150 kHz)]])*10^6/12</f>
        <v>#DIV/0!</v>
      </c>
      <c r="G1039" s="67" t="e">
        <f>(Table1[[#This Row],[Core Diameter (in.)]]/Table1[[#This Row],[tp (ms) // to line (150 kHz)]])*10^6/12</f>
        <v>#DIV/0!</v>
      </c>
      <c r="H1039" s="67" t="e">
        <f>AVERAGE(Table1[[#This Row],[^ Velocity ft/s]],Table1[[#This Row],[// Velocity ft/s]])</f>
        <v>#DIV/0!</v>
      </c>
    </row>
    <row r="1040" spans="2:8" x14ac:dyDescent="0.3">
      <c r="B1040" s="42" t="e">
        <f t="shared" si="16"/>
        <v>#VALUE!</v>
      </c>
      <c r="E1040" s="67" t="e">
        <f>(Table1[[#This Row],[Core Diameter (in.)]]/Table1[[#This Row],[tp (ms) ^ to line (150 kHz)]])*10^6/12</f>
        <v>#DIV/0!</v>
      </c>
      <c r="G1040" s="67" t="e">
        <f>(Table1[[#This Row],[Core Diameter (in.)]]/Table1[[#This Row],[tp (ms) // to line (150 kHz)]])*10^6/12</f>
        <v>#DIV/0!</v>
      </c>
      <c r="H1040" s="67" t="e">
        <f>AVERAGE(Table1[[#This Row],[^ Velocity ft/s]],Table1[[#This Row],[// Velocity ft/s]])</f>
        <v>#DIV/0!</v>
      </c>
    </row>
    <row r="1041" spans="1:14" x14ac:dyDescent="0.3">
      <c r="B1041" s="42" t="e">
        <f t="shared" si="16"/>
        <v>#VALUE!</v>
      </c>
      <c r="E1041" s="67" t="e">
        <f>(Table1[[#This Row],[Core Diameter (in.)]]/Table1[[#This Row],[tp (ms) ^ to line (150 kHz)]])*10^6/12</f>
        <v>#DIV/0!</v>
      </c>
      <c r="G1041" s="67" t="e">
        <f>(Table1[[#This Row],[Core Diameter (in.)]]/Table1[[#This Row],[tp (ms) // to line (150 kHz)]])*10^6/12</f>
        <v>#DIV/0!</v>
      </c>
      <c r="H1041" s="67" t="e">
        <f>AVERAGE(Table1[[#This Row],[^ Velocity ft/s]],Table1[[#This Row],[// Velocity ft/s]])</f>
        <v>#DIV/0!</v>
      </c>
    </row>
    <row r="1042" spans="1:14" x14ac:dyDescent="0.3">
      <c r="B1042" s="42" t="e">
        <f t="shared" si="16"/>
        <v>#VALUE!</v>
      </c>
      <c r="E1042" s="67" t="e">
        <f>(Table1[[#This Row],[Core Diameter (in.)]]/Table1[[#This Row],[tp (ms) ^ to line (150 kHz)]])*10^6/12</f>
        <v>#DIV/0!</v>
      </c>
      <c r="G1042" s="67" t="e">
        <f>(Table1[[#This Row],[Core Diameter (in.)]]/Table1[[#This Row],[tp (ms) // to line (150 kHz)]])*10^6/12</f>
        <v>#DIV/0!</v>
      </c>
      <c r="H1042" s="67" t="e">
        <f>AVERAGE(Table1[[#This Row],[^ Velocity ft/s]],Table1[[#This Row],[// Velocity ft/s]])</f>
        <v>#DIV/0!</v>
      </c>
    </row>
    <row r="1043" spans="1:14" x14ac:dyDescent="0.3">
      <c r="B1043" s="42" t="e">
        <f t="shared" si="16"/>
        <v>#VALUE!</v>
      </c>
      <c r="E1043" s="67" t="e">
        <f>(Table1[[#This Row],[Core Diameter (in.)]]/Table1[[#This Row],[tp (ms) ^ to line (150 kHz)]])*10^6/12</f>
        <v>#DIV/0!</v>
      </c>
      <c r="G1043" s="67" t="e">
        <f>(Table1[[#This Row],[Core Diameter (in.)]]/Table1[[#This Row],[tp (ms) // to line (150 kHz)]])*10^6/12</f>
        <v>#DIV/0!</v>
      </c>
      <c r="H1043" s="67" t="e">
        <f>AVERAGE(Table1[[#This Row],[^ Velocity ft/s]],Table1[[#This Row],[// Velocity ft/s]])</f>
        <v>#DIV/0!</v>
      </c>
    </row>
    <row r="1044" spans="1:14" x14ac:dyDescent="0.3">
      <c r="B1044" s="42" t="e">
        <f t="shared" si="16"/>
        <v>#VALUE!</v>
      </c>
      <c r="E1044" s="67" t="e">
        <f>(Table1[[#This Row],[Core Diameter (in.)]]/Table1[[#This Row],[tp (ms) ^ to line (150 kHz)]])*10^6/12</f>
        <v>#DIV/0!</v>
      </c>
      <c r="G1044" s="67" t="e">
        <f>(Table1[[#This Row],[Core Diameter (in.)]]/Table1[[#This Row],[tp (ms) // to line (150 kHz)]])*10^6/12</f>
        <v>#DIV/0!</v>
      </c>
      <c r="H1044" s="67" t="e">
        <f>AVERAGE(Table1[[#This Row],[^ Velocity ft/s]],Table1[[#This Row],[// Velocity ft/s]])</f>
        <v>#DIV/0!</v>
      </c>
    </row>
    <row r="1045" spans="1:14" x14ac:dyDescent="0.3">
      <c r="B1045" s="42" t="e">
        <f t="shared" si="16"/>
        <v>#VALUE!</v>
      </c>
      <c r="E1045" s="67" t="e">
        <f>(Table1[[#This Row],[Core Diameter (in.)]]/Table1[[#This Row],[tp (ms) ^ to line (150 kHz)]])*10^6/12</f>
        <v>#DIV/0!</v>
      </c>
      <c r="G1045" s="67" t="e">
        <f>(Table1[[#This Row],[Core Diameter (in.)]]/Table1[[#This Row],[tp (ms) // to line (150 kHz)]])*10^6/12</f>
        <v>#DIV/0!</v>
      </c>
      <c r="H1045" s="67" t="e">
        <f>AVERAGE(Table1[[#This Row],[^ Velocity ft/s]],Table1[[#This Row],[// Velocity ft/s]])</f>
        <v>#DIV/0!</v>
      </c>
    </row>
    <row r="1046" spans="1:14" x14ac:dyDescent="0.3">
      <c r="B1046" s="42" t="e">
        <f t="shared" si="16"/>
        <v>#VALUE!</v>
      </c>
      <c r="E1046" s="67" t="e">
        <f>(Table1[[#This Row],[Core Diameter (in.)]]/Table1[[#This Row],[tp (ms) ^ to line (150 kHz)]])*10^6/12</f>
        <v>#DIV/0!</v>
      </c>
      <c r="G1046" s="67" t="e">
        <f>(Table1[[#This Row],[Core Diameter (in.)]]/Table1[[#This Row],[tp (ms) // to line (150 kHz)]])*10^6/12</f>
        <v>#DIV/0!</v>
      </c>
      <c r="H1046" s="67" t="e">
        <f>AVERAGE(Table1[[#This Row],[^ Velocity ft/s]],Table1[[#This Row],[// Velocity ft/s]])</f>
        <v>#DIV/0!</v>
      </c>
    </row>
    <row r="1047" spans="1:14" x14ac:dyDescent="0.3">
      <c r="B1047" s="42" t="e">
        <f t="shared" si="16"/>
        <v>#VALUE!</v>
      </c>
      <c r="E1047" s="67" t="e">
        <f>(Table1[[#This Row],[Core Diameter (in.)]]/Table1[[#This Row],[tp (ms) ^ to line (150 kHz)]])*10^6/12</f>
        <v>#DIV/0!</v>
      </c>
      <c r="G1047" s="67" t="e">
        <f>(Table1[[#This Row],[Core Diameter (in.)]]/Table1[[#This Row],[tp (ms) // to line (150 kHz)]])*10^6/12</f>
        <v>#DIV/0!</v>
      </c>
      <c r="H1047" s="67" t="e">
        <f>AVERAGE(Table1[[#This Row],[^ Velocity ft/s]],Table1[[#This Row],[// Velocity ft/s]])</f>
        <v>#DIV/0!</v>
      </c>
    </row>
    <row r="1048" spans="1:14" x14ac:dyDescent="0.3">
      <c r="B1048" s="42" t="e">
        <f t="shared" si="16"/>
        <v>#VALUE!</v>
      </c>
      <c r="E1048" s="67" t="e">
        <f>(Table1[[#This Row],[Core Diameter (in.)]]/Table1[[#This Row],[tp (ms) ^ to line (150 kHz)]])*10^6/12</f>
        <v>#DIV/0!</v>
      </c>
      <c r="G1048" s="67" t="e">
        <f>(Table1[[#This Row],[Core Diameter (in.)]]/Table1[[#This Row],[tp (ms) // to line (150 kHz)]])*10^6/12</f>
        <v>#DIV/0!</v>
      </c>
      <c r="H1048" s="67" t="e">
        <f>AVERAGE(Table1[[#This Row],[^ Velocity ft/s]],Table1[[#This Row],[// Velocity ft/s]])</f>
        <v>#DIV/0!</v>
      </c>
    </row>
    <row r="1049" spans="1:14" x14ac:dyDescent="0.3">
      <c r="B1049" s="42" t="e">
        <f t="shared" si="16"/>
        <v>#VALUE!</v>
      </c>
      <c r="E1049" s="67" t="e">
        <f>(Table1[[#This Row],[Core Diameter (in.)]]/Table1[[#This Row],[tp (ms) ^ to line (150 kHz)]])*10^6/12</f>
        <v>#DIV/0!</v>
      </c>
      <c r="G1049" s="67" t="e">
        <f>(Table1[[#This Row],[Core Diameter (in.)]]/Table1[[#This Row],[tp (ms) // to line (150 kHz)]])*10^6/12</f>
        <v>#DIV/0!</v>
      </c>
      <c r="H1049" s="67" t="e">
        <f>AVERAGE(Table1[[#This Row],[^ Velocity ft/s]],Table1[[#This Row],[// Velocity ft/s]])</f>
        <v>#DIV/0!</v>
      </c>
    </row>
    <row r="1050" spans="1:14" x14ac:dyDescent="0.3">
      <c r="B1050" s="42" t="e">
        <f t="shared" si="16"/>
        <v>#VALUE!</v>
      </c>
      <c r="E1050" s="67" t="e">
        <f>(Table1[[#This Row],[Core Diameter (in.)]]/Table1[[#This Row],[tp (ms) ^ to line (150 kHz)]])*10^6/12</f>
        <v>#DIV/0!</v>
      </c>
      <c r="G1050" s="67" t="e">
        <f>(Table1[[#This Row],[Core Diameter (in.)]]/Table1[[#This Row],[tp (ms) // to line (150 kHz)]])*10^6/12</f>
        <v>#DIV/0!</v>
      </c>
      <c r="H1050" s="67" t="e">
        <f>AVERAGE(Table1[[#This Row],[^ Velocity ft/s]],Table1[[#This Row],[// Velocity ft/s]])</f>
        <v>#DIV/0!</v>
      </c>
    </row>
    <row r="1051" spans="1:14" x14ac:dyDescent="0.3">
      <c r="A1051" s="15"/>
      <c r="B1051" s="42" t="e">
        <f t="shared" si="16"/>
        <v>#VALUE!</v>
      </c>
      <c r="C1051" s="16"/>
      <c r="D1051" s="19"/>
      <c r="E1051" s="67" t="e">
        <f>(Table1[[#This Row],[Core Diameter (in.)]]/Table1[[#This Row],[tp (ms) ^ to line (150 kHz)]])*10^6/12</f>
        <v>#DIV/0!</v>
      </c>
      <c r="F1051" s="19"/>
      <c r="G1051" s="67" t="e">
        <f>(Table1[[#This Row],[Core Diameter (in.)]]/Table1[[#This Row],[tp (ms) // to line (150 kHz)]])*10^6/12</f>
        <v>#DIV/0!</v>
      </c>
      <c r="H1051" s="67" t="e">
        <f>AVERAGE(Table1[[#This Row],[^ Velocity ft/s]],Table1[[#This Row],[// Velocity ft/s]])</f>
        <v>#DIV/0!</v>
      </c>
      <c r="I1051" s="15"/>
      <c r="J1051" s="15"/>
      <c r="K1051" s="15"/>
      <c r="L1051" s="15"/>
      <c r="M1051" s="17"/>
      <c r="N1051" s="15"/>
    </row>
    <row r="1052" spans="1:14" x14ac:dyDescent="0.3">
      <c r="A1052" s="15"/>
      <c r="B1052" s="42" t="e">
        <f t="shared" si="16"/>
        <v>#VALUE!</v>
      </c>
      <c r="C1052" s="16"/>
      <c r="D1052" s="19"/>
      <c r="E1052" s="67" t="e">
        <f>(Table1[[#This Row],[Core Diameter (in.)]]/Table1[[#This Row],[tp (ms) ^ to line (150 kHz)]])*10^6/12</f>
        <v>#DIV/0!</v>
      </c>
      <c r="F1052" s="19"/>
      <c r="G1052" s="67" t="e">
        <f>(Table1[[#This Row],[Core Diameter (in.)]]/Table1[[#This Row],[tp (ms) // to line (150 kHz)]])*10^6/12</f>
        <v>#DIV/0!</v>
      </c>
      <c r="H1052" s="67" t="e">
        <f>AVERAGE(Table1[[#This Row],[^ Velocity ft/s]],Table1[[#This Row],[// Velocity ft/s]])</f>
        <v>#DIV/0!</v>
      </c>
      <c r="I1052" s="15"/>
      <c r="J1052" s="15"/>
      <c r="K1052" s="15"/>
      <c r="L1052" s="15"/>
      <c r="M1052" s="17"/>
      <c r="N1052" s="15"/>
    </row>
    <row r="1053" spans="1:14" x14ac:dyDescent="0.3">
      <c r="A1053" s="15"/>
      <c r="B1053" s="42" t="e">
        <f t="shared" si="16"/>
        <v>#VALUE!</v>
      </c>
      <c r="C1053" s="16"/>
      <c r="D1053" s="19"/>
      <c r="E1053" s="67" t="e">
        <f>(Table1[[#This Row],[Core Diameter (in.)]]/Table1[[#This Row],[tp (ms) ^ to line (150 kHz)]])*10^6/12</f>
        <v>#DIV/0!</v>
      </c>
      <c r="F1053" s="19"/>
      <c r="G1053" s="67" t="e">
        <f>(Table1[[#This Row],[Core Diameter (in.)]]/Table1[[#This Row],[tp (ms) // to line (150 kHz)]])*10^6/12</f>
        <v>#DIV/0!</v>
      </c>
      <c r="H1053" s="67" t="e">
        <f>AVERAGE(Table1[[#This Row],[^ Velocity ft/s]],Table1[[#This Row],[// Velocity ft/s]])</f>
        <v>#DIV/0!</v>
      </c>
      <c r="I1053" s="15"/>
      <c r="J1053" s="15"/>
      <c r="K1053" s="15"/>
      <c r="L1053" s="15"/>
      <c r="M1053" s="17"/>
      <c r="N1053" s="15"/>
    </row>
    <row r="1054" spans="1:14" x14ac:dyDescent="0.3">
      <c r="A1054" s="15"/>
      <c r="B1054" s="42" t="e">
        <f t="shared" si="16"/>
        <v>#VALUE!</v>
      </c>
      <c r="C1054" s="16"/>
      <c r="D1054" s="19"/>
      <c r="E1054" s="67" t="e">
        <f>(Table1[[#This Row],[Core Diameter (in.)]]/Table1[[#This Row],[tp (ms) ^ to line (150 kHz)]])*10^6/12</f>
        <v>#DIV/0!</v>
      </c>
      <c r="F1054" s="19"/>
      <c r="G1054" s="67" t="e">
        <f>(Table1[[#This Row],[Core Diameter (in.)]]/Table1[[#This Row],[tp (ms) // to line (150 kHz)]])*10^6/12</f>
        <v>#DIV/0!</v>
      </c>
      <c r="H1054" s="67" t="e">
        <f>AVERAGE(Table1[[#This Row],[^ Velocity ft/s]],Table1[[#This Row],[// Velocity ft/s]])</f>
        <v>#DIV/0!</v>
      </c>
      <c r="I1054" s="15"/>
      <c r="J1054" s="15"/>
      <c r="K1054" s="15"/>
      <c r="L1054" s="15"/>
      <c r="M1054" s="17"/>
      <c r="N1054" s="15"/>
    </row>
    <row r="1055" spans="1:14" x14ac:dyDescent="0.3">
      <c r="A1055" s="15"/>
      <c r="B1055" s="42" t="e">
        <f t="shared" si="16"/>
        <v>#VALUE!</v>
      </c>
      <c r="C1055" s="16"/>
      <c r="D1055" s="19"/>
      <c r="E1055" s="67" t="e">
        <f>(Table1[[#This Row],[Core Diameter (in.)]]/Table1[[#This Row],[tp (ms) ^ to line (150 kHz)]])*10^6/12</f>
        <v>#DIV/0!</v>
      </c>
      <c r="F1055" s="19"/>
      <c r="G1055" s="67" t="e">
        <f>(Table1[[#This Row],[Core Diameter (in.)]]/Table1[[#This Row],[tp (ms) // to line (150 kHz)]])*10^6/12</f>
        <v>#DIV/0!</v>
      </c>
      <c r="H1055" s="67" t="e">
        <f>AVERAGE(Table1[[#This Row],[^ Velocity ft/s]],Table1[[#This Row],[// Velocity ft/s]])</f>
        <v>#DIV/0!</v>
      </c>
      <c r="I1055" s="15"/>
      <c r="J1055" s="15"/>
      <c r="K1055" s="15"/>
      <c r="L1055" s="15"/>
      <c r="M1055" s="17"/>
      <c r="N1055" s="15"/>
    </row>
    <row r="1056" spans="1:14" x14ac:dyDescent="0.3">
      <c r="A1056" s="15"/>
      <c r="B1056" s="42" t="e">
        <f t="shared" si="16"/>
        <v>#VALUE!</v>
      </c>
      <c r="C1056" s="16"/>
      <c r="D1056" s="19"/>
      <c r="E1056" s="67" t="e">
        <f>(Table1[[#This Row],[Core Diameter (in.)]]/Table1[[#This Row],[tp (ms) ^ to line (150 kHz)]])*10^6/12</f>
        <v>#DIV/0!</v>
      </c>
      <c r="F1056" s="19"/>
      <c r="G1056" s="67" t="e">
        <f>(Table1[[#This Row],[Core Diameter (in.)]]/Table1[[#This Row],[tp (ms) // to line (150 kHz)]])*10^6/12</f>
        <v>#DIV/0!</v>
      </c>
      <c r="H1056" s="67" t="e">
        <f>AVERAGE(Table1[[#This Row],[^ Velocity ft/s]],Table1[[#This Row],[// Velocity ft/s]])</f>
        <v>#DIV/0!</v>
      </c>
      <c r="I1056" s="15"/>
      <c r="J1056" s="15"/>
      <c r="K1056" s="15"/>
      <c r="L1056" s="15"/>
      <c r="M1056" s="17"/>
      <c r="N1056" s="15"/>
    </row>
    <row r="1057" spans="1:14" x14ac:dyDescent="0.3">
      <c r="A1057" s="15"/>
      <c r="B1057" s="42" t="e">
        <f t="shared" si="16"/>
        <v>#VALUE!</v>
      </c>
      <c r="C1057" s="16"/>
      <c r="D1057" s="19"/>
      <c r="E1057" s="67" t="e">
        <f>(Table1[[#This Row],[Core Diameter (in.)]]/Table1[[#This Row],[tp (ms) ^ to line (150 kHz)]])*10^6/12</f>
        <v>#DIV/0!</v>
      </c>
      <c r="F1057" s="19"/>
      <c r="G1057" s="67" t="e">
        <f>(Table1[[#This Row],[Core Diameter (in.)]]/Table1[[#This Row],[tp (ms) // to line (150 kHz)]])*10^6/12</f>
        <v>#DIV/0!</v>
      </c>
      <c r="H1057" s="67" t="e">
        <f>AVERAGE(Table1[[#This Row],[^ Velocity ft/s]],Table1[[#This Row],[// Velocity ft/s]])</f>
        <v>#DIV/0!</v>
      </c>
      <c r="I1057" s="15"/>
      <c r="J1057" s="15"/>
      <c r="K1057" s="15"/>
      <c r="L1057" s="15"/>
      <c r="M1057" s="17"/>
      <c r="N1057" s="15"/>
    </row>
    <row r="1058" spans="1:14" x14ac:dyDescent="0.3">
      <c r="A1058" s="15"/>
      <c r="B1058" s="42" t="e">
        <f t="shared" si="16"/>
        <v>#VALUE!</v>
      </c>
      <c r="C1058" s="16"/>
      <c r="D1058" s="19"/>
      <c r="E1058" s="67" t="e">
        <f>(Table1[[#This Row],[Core Diameter (in.)]]/Table1[[#This Row],[tp (ms) ^ to line (150 kHz)]])*10^6/12</f>
        <v>#DIV/0!</v>
      </c>
      <c r="F1058" s="19"/>
      <c r="G1058" s="67" t="e">
        <f>(Table1[[#This Row],[Core Diameter (in.)]]/Table1[[#This Row],[tp (ms) // to line (150 kHz)]])*10^6/12</f>
        <v>#DIV/0!</v>
      </c>
      <c r="H1058" s="67" t="e">
        <f>AVERAGE(Table1[[#This Row],[^ Velocity ft/s]],Table1[[#This Row],[// Velocity ft/s]])</f>
        <v>#DIV/0!</v>
      </c>
      <c r="I1058" s="15"/>
      <c r="J1058" s="15"/>
      <c r="K1058" s="15"/>
      <c r="L1058" s="15"/>
      <c r="M1058" s="17"/>
      <c r="N1058" s="15"/>
    </row>
    <row r="1059" spans="1:14" x14ac:dyDescent="0.3">
      <c r="A1059" s="15"/>
      <c r="B1059" s="42" t="e">
        <f t="shared" si="16"/>
        <v>#VALUE!</v>
      </c>
      <c r="C1059" s="16"/>
      <c r="D1059" s="19"/>
      <c r="E1059" s="67" t="e">
        <f>(Table1[[#This Row],[Core Diameter (in.)]]/Table1[[#This Row],[tp (ms) ^ to line (150 kHz)]])*10^6/12</f>
        <v>#DIV/0!</v>
      </c>
      <c r="F1059" s="19"/>
      <c r="G1059" s="67" t="e">
        <f>(Table1[[#This Row],[Core Diameter (in.)]]/Table1[[#This Row],[tp (ms) // to line (150 kHz)]])*10^6/12</f>
        <v>#DIV/0!</v>
      </c>
      <c r="H1059" s="67" t="e">
        <f>AVERAGE(Table1[[#This Row],[^ Velocity ft/s]],Table1[[#This Row],[// Velocity ft/s]])</f>
        <v>#DIV/0!</v>
      </c>
      <c r="I1059" s="15"/>
      <c r="J1059" s="15"/>
      <c r="K1059" s="15"/>
      <c r="L1059" s="15"/>
      <c r="M1059" s="17"/>
      <c r="N1059" s="15"/>
    </row>
    <row r="1060" spans="1:14" x14ac:dyDescent="0.3">
      <c r="A1060" s="15"/>
      <c r="B1060" s="42" t="e">
        <f t="shared" si="16"/>
        <v>#VALUE!</v>
      </c>
      <c r="C1060" s="16"/>
      <c r="D1060" s="19"/>
      <c r="E1060" s="67" t="e">
        <f>(Table1[[#This Row],[Core Diameter (in.)]]/Table1[[#This Row],[tp (ms) ^ to line (150 kHz)]])*10^6/12</f>
        <v>#DIV/0!</v>
      </c>
      <c r="F1060" s="19"/>
      <c r="G1060" s="67" t="e">
        <f>(Table1[[#This Row],[Core Diameter (in.)]]/Table1[[#This Row],[tp (ms) // to line (150 kHz)]])*10^6/12</f>
        <v>#DIV/0!</v>
      </c>
      <c r="H1060" s="67" t="e">
        <f>AVERAGE(Table1[[#This Row],[^ Velocity ft/s]],Table1[[#This Row],[// Velocity ft/s]])</f>
        <v>#DIV/0!</v>
      </c>
      <c r="I1060" s="15"/>
      <c r="J1060" s="15"/>
      <c r="K1060" s="15"/>
      <c r="L1060" s="15"/>
      <c r="M1060" s="17"/>
      <c r="N1060" s="15"/>
    </row>
    <row r="1061" spans="1:14" x14ac:dyDescent="0.3">
      <c r="A1061" s="15"/>
      <c r="B1061" s="42" t="e">
        <f t="shared" si="16"/>
        <v>#VALUE!</v>
      </c>
      <c r="C1061" s="16"/>
      <c r="D1061" s="19"/>
      <c r="E1061" s="67" t="e">
        <f>(Table1[[#This Row],[Core Diameter (in.)]]/Table1[[#This Row],[tp (ms) ^ to line (150 kHz)]])*10^6/12</f>
        <v>#DIV/0!</v>
      </c>
      <c r="F1061" s="19"/>
      <c r="G1061" s="67" t="e">
        <f>(Table1[[#This Row],[Core Diameter (in.)]]/Table1[[#This Row],[tp (ms) // to line (150 kHz)]])*10^6/12</f>
        <v>#DIV/0!</v>
      </c>
      <c r="H1061" s="67" t="e">
        <f>AVERAGE(Table1[[#This Row],[^ Velocity ft/s]],Table1[[#This Row],[// Velocity ft/s]])</f>
        <v>#DIV/0!</v>
      </c>
      <c r="I1061" s="15"/>
      <c r="J1061" s="15"/>
      <c r="K1061" s="15"/>
      <c r="L1061" s="15"/>
      <c r="M1061" s="17"/>
      <c r="N1061" s="15"/>
    </row>
    <row r="1062" spans="1:14" x14ac:dyDescent="0.3">
      <c r="A1062" s="15"/>
      <c r="B1062" s="42" t="e">
        <f t="shared" si="16"/>
        <v>#VALUE!</v>
      </c>
      <c r="C1062" s="16"/>
      <c r="D1062" s="19"/>
      <c r="E1062" s="67" t="e">
        <f>(Table1[[#This Row],[Core Diameter (in.)]]/Table1[[#This Row],[tp (ms) ^ to line (150 kHz)]])*10^6/12</f>
        <v>#DIV/0!</v>
      </c>
      <c r="F1062" s="19"/>
      <c r="G1062" s="67" t="e">
        <f>(Table1[[#This Row],[Core Diameter (in.)]]/Table1[[#This Row],[tp (ms) // to line (150 kHz)]])*10^6/12</f>
        <v>#DIV/0!</v>
      </c>
      <c r="H1062" s="67" t="e">
        <f>AVERAGE(Table1[[#This Row],[^ Velocity ft/s]],Table1[[#This Row],[// Velocity ft/s]])</f>
        <v>#DIV/0!</v>
      </c>
      <c r="I1062" s="15"/>
      <c r="J1062" s="15"/>
      <c r="K1062" s="15"/>
      <c r="L1062" s="15"/>
      <c r="M1062" s="17"/>
      <c r="N1062" s="15"/>
    </row>
    <row r="1063" spans="1:14" x14ac:dyDescent="0.3">
      <c r="A1063" s="15"/>
      <c r="B1063" s="42" t="e">
        <f t="shared" si="16"/>
        <v>#VALUE!</v>
      </c>
      <c r="C1063" s="16"/>
      <c r="D1063" s="19"/>
      <c r="E1063" s="67" t="e">
        <f>(Table1[[#This Row],[Core Diameter (in.)]]/Table1[[#This Row],[tp (ms) ^ to line (150 kHz)]])*10^6/12</f>
        <v>#DIV/0!</v>
      </c>
      <c r="F1063" s="19"/>
      <c r="G1063" s="67" t="e">
        <f>(Table1[[#This Row],[Core Diameter (in.)]]/Table1[[#This Row],[tp (ms) // to line (150 kHz)]])*10^6/12</f>
        <v>#DIV/0!</v>
      </c>
      <c r="H1063" s="67" t="e">
        <f>AVERAGE(Table1[[#This Row],[^ Velocity ft/s]],Table1[[#This Row],[// Velocity ft/s]])</f>
        <v>#DIV/0!</v>
      </c>
      <c r="I1063" s="15"/>
      <c r="J1063" s="15"/>
      <c r="K1063" s="15"/>
      <c r="L1063" s="15"/>
      <c r="M1063" s="17"/>
      <c r="N1063" s="15"/>
    </row>
    <row r="1064" spans="1:14" x14ac:dyDescent="0.3">
      <c r="A1064" s="15"/>
      <c r="B1064" s="42" t="e">
        <f t="shared" si="16"/>
        <v>#VALUE!</v>
      </c>
      <c r="C1064" s="16"/>
      <c r="D1064" s="19"/>
      <c r="E1064" s="67" t="e">
        <f>(Table1[[#This Row],[Core Diameter (in.)]]/Table1[[#This Row],[tp (ms) ^ to line (150 kHz)]])*10^6/12</f>
        <v>#DIV/0!</v>
      </c>
      <c r="F1064" s="19"/>
      <c r="G1064" s="67" t="e">
        <f>(Table1[[#This Row],[Core Diameter (in.)]]/Table1[[#This Row],[tp (ms) // to line (150 kHz)]])*10^6/12</f>
        <v>#DIV/0!</v>
      </c>
      <c r="H1064" s="67" t="e">
        <f>AVERAGE(Table1[[#This Row],[^ Velocity ft/s]],Table1[[#This Row],[// Velocity ft/s]])</f>
        <v>#DIV/0!</v>
      </c>
      <c r="I1064" s="15"/>
      <c r="J1064" s="15"/>
      <c r="K1064" s="15"/>
      <c r="L1064" s="15"/>
      <c r="M1064" s="17"/>
      <c r="N1064" s="15"/>
    </row>
    <row r="1065" spans="1:14" x14ac:dyDescent="0.3">
      <c r="A1065" s="15"/>
      <c r="B1065" s="42" t="e">
        <f t="shared" si="16"/>
        <v>#VALUE!</v>
      </c>
      <c r="C1065" s="16"/>
      <c r="D1065" s="19"/>
      <c r="E1065" s="67" t="e">
        <f>(Table1[[#This Row],[Core Diameter (in.)]]/Table1[[#This Row],[tp (ms) ^ to line (150 kHz)]])*10^6/12</f>
        <v>#DIV/0!</v>
      </c>
      <c r="F1065" s="19"/>
      <c r="G1065" s="67" t="e">
        <f>(Table1[[#This Row],[Core Diameter (in.)]]/Table1[[#This Row],[tp (ms) // to line (150 kHz)]])*10^6/12</f>
        <v>#DIV/0!</v>
      </c>
      <c r="H1065" s="67" t="e">
        <f>AVERAGE(Table1[[#This Row],[^ Velocity ft/s]],Table1[[#This Row],[// Velocity ft/s]])</f>
        <v>#DIV/0!</v>
      </c>
      <c r="I1065" s="15"/>
      <c r="J1065" s="15"/>
      <c r="K1065" s="15"/>
      <c r="L1065" s="15"/>
      <c r="M1065" s="17"/>
      <c r="N1065" s="15"/>
    </row>
    <row r="1066" spans="1:14" x14ac:dyDescent="0.3">
      <c r="A1066" s="15"/>
      <c r="B1066" s="42" t="e">
        <f t="shared" si="16"/>
        <v>#VALUE!</v>
      </c>
      <c r="C1066" s="16"/>
      <c r="D1066" s="19"/>
      <c r="E1066" s="67" t="e">
        <f>(Table1[[#This Row],[Core Diameter (in.)]]/Table1[[#This Row],[tp (ms) ^ to line (150 kHz)]])*10^6/12</f>
        <v>#DIV/0!</v>
      </c>
      <c r="F1066" s="19"/>
      <c r="G1066" s="67" t="e">
        <f>(Table1[[#This Row],[Core Diameter (in.)]]/Table1[[#This Row],[tp (ms) // to line (150 kHz)]])*10^6/12</f>
        <v>#DIV/0!</v>
      </c>
      <c r="H1066" s="67" t="e">
        <f>AVERAGE(Table1[[#This Row],[^ Velocity ft/s]],Table1[[#This Row],[// Velocity ft/s]])</f>
        <v>#DIV/0!</v>
      </c>
      <c r="I1066" s="15"/>
      <c r="J1066" s="15"/>
      <c r="K1066" s="15"/>
      <c r="L1066" s="15"/>
      <c r="M1066" s="17"/>
      <c r="N1066" s="15"/>
    </row>
    <row r="1067" spans="1:14" x14ac:dyDescent="0.3">
      <c r="A1067" s="15"/>
      <c r="B1067" s="42" t="e">
        <f t="shared" si="16"/>
        <v>#VALUE!</v>
      </c>
      <c r="C1067" s="16"/>
      <c r="D1067" s="19"/>
      <c r="E1067" s="67" t="e">
        <f>(Table1[[#This Row],[Core Diameter (in.)]]/Table1[[#This Row],[tp (ms) ^ to line (150 kHz)]])*10^6/12</f>
        <v>#DIV/0!</v>
      </c>
      <c r="F1067" s="19"/>
      <c r="G1067" s="67" t="e">
        <f>(Table1[[#This Row],[Core Diameter (in.)]]/Table1[[#This Row],[tp (ms) // to line (150 kHz)]])*10^6/12</f>
        <v>#DIV/0!</v>
      </c>
      <c r="H1067" s="67" t="e">
        <f>AVERAGE(Table1[[#This Row],[^ Velocity ft/s]],Table1[[#This Row],[// Velocity ft/s]])</f>
        <v>#DIV/0!</v>
      </c>
      <c r="I1067" s="15"/>
      <c r="J1067" s="15"/>
      <c r="K1067" s="15"/>
      <c r="L1067" s="15"/>
      <c r="M1067" s="17"/>
      <c r="N1067" s="15"/>
    </row>
    <row r="1068" spans="1:14" x14ac:dyDescent="0.3">
      <c r="A1068" s="15"/>
      <c r="B1068" s="42" t="e">
        <f t="shared" si="16"/>
        <v>#VALUE!</v>
      </c>
      <c r="C1068" s="16"/>
      <c r="D1068" s="19"/>
      <c r="E1068" s="67" t="e">
        <f>(Table1[[#This Row],[Core Diameter (in.)]]/Table1[[#This Row],[tp (ms) ^ to line (150 kHz)]])*10^6/12</f>
        <v>#DIV/0!</v>
      </c>
      <c r="F1068" s="19"/>
      <c r="G1068" s="67" t="e">
        <f>(Table1[[#This Row],[Core Diameter (in.)]]/Table1[[#This Row],[tp (ms) // to line (150 kHz)]])*10^6/12</f>
        <v>#DIV/0!</v>
      </c>
      <c r="H1068" s="67" t="e">
        <f>AVERAGE(Table1[[#This Row],[^ Velocity ft/s]],Table1[[#This Row],[// Velocity ft/s]])</f>
        <v>#DIV/0!</v>
      </c>
      <c r="I1068" s="15"/>
      <c r="J1068" s="15"/>
      <c r="K1068" s="15"/>
      <c r="L1068" s="15"/>
      <c r="M1068" s="17"/>
      <c r="N1068" s="15"/>
    </row>
    <row r="1069" spans="1:14" x14ac:dyDescent="0.3">
      <c r="A1069" s="15"/>
      <c r="B1069" s="42" t="e">
        <f t="shared" si="16"/>
        <v>#VALUE!</v>
      </c>
      <c r="C1069" s="16"/>
      <c r="D1069" s="19"/>
      <c r="E1069" s="67" t="e">
        <f>(Table1[[#This Row],[Core Diameter (in.)]]/Table1[[#This Row],[tp (ms) ^ to line (150 kHz)]])*10^6/12</f>
        <v>#DIV/0!</v>
      </c>
      <c r="F1069" s="19"/>
      <c r="G1069" s="67" t="e">
        <f>(Table1[[#This Row],[Core Diameter (in.)]]/Table1[[#This Row],[tp (ms) // to line (150 kHz)]])*10^6/12</f>
        <v>#DIV/0!</v>
      </c>
      <c r="H1069" s="67" t="e">
        <f>AVERAGE(Table1[[#This Row],[^ Velocity ft/s]],Table1[[#This Row],[// Velocity ft/s]])</f>
        <v>#DIV/0!</v>
      </c>
      <c r="I1069" s="15"/>
      <c r="J1069" s="15"/>
      <c r="K1069" s="15"/>
      <c r="L1069" s="15"/>
      <c r="M1069" s="17"/>
      <c r="N1069" s="15"/>
    </row>
    <row r="1070" spans="1:14" x14ac:dyDescent="0.3">
      <c r="A1070" s="15"/>
      <c r="B1070" s="42" t="e">
        <f t="shared" si="16"/>
        <v>#VALUE!</v>
      </c>
      <c r="C1070" s="16"/>
      <c r="D1070" s="19"/>
      <c r="E1070" s="67" t="e">
        <f>(Table1[[#This Row],[Core Diameter (in.)]]/Table1[[#This Row],[tp (ms) ^ to line (150 kHz)]])*10^6/12</f>
        <v>#DIV/0!</v>
      </c>
      <c r="F1070" s="19"/>
      <c r="G1070" s="67" t="e">
        <f>(Table1[[#This Row],[Core Diameter (in.)]]/Table1[[#This Row],[tp (ms) // to line (150 kHz)]])*10^6/12</f>
        <v>#DIV/0!</v>
      </c>
      <c r="H1070" s="67" t="e">
        <f>AVERAGE(Table1[[#This Row],[^ Velocity ft/s]],Table1[[#This Row],[// Velocity ft/s]])</f>
        <v>#DIV/0!</v>
      </c>
      <c r="I1070" s="15"/>
      <c r="J1070" s="15"/>
      <c r="K1070" s="15"/>
      <c r="L1070" s="15"/>
      <c r="M1070" s="17"/>
      <c r="N1070" s="15"/>
    </row>
    <row r="1071" spans="1:14" x14ac:dyDescent="0.3">
      <c r="A1071" s="15"/>
      <c r="B1071" s="42" t="e">
        <f t="shared" si="16"/>
        <v>#VALUE!</v>
      </c>
      <c r="C1071" s="16"/>
      <c r="D1071" s="19"/>
      <c r="E1071" s="67" t="e">
        <f>(Table1[[#This Row],[Core Diameter (in.)]]/Table1[[#This Row],[tp (ms) ^ to line (150 kHz)]])*10^6/12</f>
        <v>#DIV/0!</v>
      </c>
      <c r="F1071" s="19"/>
      <c r="G1071" s="67" t="e">
        <f>(Table1[[#This Row],[Core Diameter (in.)]]/Table1[[#This Row],[tp (ms) // to line (150 kHz)]])*10^6/12</f>
        <v>#DIV/0!</v>
      </c>
      <c r="H1071" s="67" t="e">
        <f>AVERAGE(Table1[[#This Row],[^ Velocity ft/s]],Table1[[#This Row],[// Velocity ft/s]])</f>
        <v>#DIV/0!</v>
      </c>
      <c r="I1071" s="15"/>
      <c r="J1071" s="15"/>
      <c r="K1071" s="15"/>
      <c r="L1071" s="15"/>
      <c r="M1071" s="17"/>
      <c r="N1071" s="15"/>
    </row>
    <row r="1072" spans="1:14" x14ac:dyDescent="0.3">
      <c r="B1072" s="42" t="e">
        <f t="shared" si="16"/>
        <v>#VALUE!</v>
      </c>
      <c r="E1072" s="67" t="e">
        <f>(Table1[[#This Row],[Core Diameter (in.)]]/Table1[[#This Row],[tp (ms) ^ to line (150 kHz)]])*10^6/12</f>
        <v>#DIV/0!</v>
      </c>
      <c r="G1072" s="67" t="e">
        <f>(Table1[[#This Row],[Core Diameter (in.)]]/Table1[[#This Row],[tp (ms) // to line (150 kHz)]])*10^6/12</f>
        <v>#DIV/0!</v>
      </c>
      <c r="H1072" s="67" t="e">
        <f>AVERAGE(Table1[[#This Row],[^ Velocity ft/s]],Table1[[#This Row],[// Velocity ft/s]])</f>
        <v>#DIV/0!</v>
      </c>
    </row>
    <row r="1073" spans="2:8" x14ac:dyDescent="0.3">
      <c r="B1073" s="42" t="e">
        <f t="shared" si="16"/>
        <v>#VALUE!</v>
      </c>
      <c r="E1073" s="67" t="e">
        <f>(Table1[[#This Row],[Core Diameter (in.)]]/Table1[[#This Row],[tp (ms) ^ to line (150 kHz)]])*10^6/12</f>
        <v>#DIV/0!</v>
      </c>
      <c r="G1073" s="67" t="e">
        <f>(Table1[[#This Row],[Core Diameter (in.)]]/Table1[[#This Row],[tp (ms) // to line (150 kHz)]])*10^6/12</f>
        <v>#DIV/0!</v>
      </c>
      <c r="H1073" s="67" t="e">
        <f>AVERAGE(Table1[[#This Row],[^ Velocity ft/s]],Table1[[#This Row],[// Velocity ft/s]])</f>
        <v>#DIV/0!</v>
      </c>
    </row>
    <row r="1074" spans="2:8" x14ac:dyDescent="0.3">
      <c r="B1074" s="42" t="e">
        <f t="shared" si="16"/>
        <v>#VALUE!</v>
      </c>
      <c r="E1074" s="67" t="e">
        <f>(Table1[[#This Row],[Core Diameter (in.)]]/Table1[[#This Row],[tp (ms) ^ to line (150 kHz)]])*10^6/12</f>
        <v>#DIV/0!</v>
      </c>
      <c r="G1074" s="67" t="e">
        <f>(Table1[[#This Row],[Core Diameter (in.)]]/Table1[[#This Row],[tp (ms) // to line (150 kHz)]])*10^6/12</f>
        <v>#DIV/0!</v>
      </c>
      <c r="H1074" s="67" t="e">
        <f>AVERAGE(Table1[[#This Row],[^ Velocity ft/s]],Table1[[#This Row],[// Velocity ft/s]])</f>
        <v>#DIV/0!</v>
      </c>
    </row>
    <row r="1075" spans="2:8" x14ac:dyDescent="0.3">
      <c r="B1075" s="42" t="e">
        <f t="shared" si="16"/>
        <v>#VALUE!</v>
      </c>
      <c r="E1075" s="67" t="e">
        <f>(Table1[[#This Row],[Core Diameter (in.)]]/Table1[[#This Row],[tp (ms) ^ to line (150 kHz)]])*10^6/12</f>
        <v>#DIV/0!</v>
      </c>
      <c r="G1075" s="67" t="e">
        <f>(Table1[[#This Row],[Core Diameter (in.)]]/Table1[[#This Row],[tp (ms) // to line (150 kHz)]])*10^6/12</f>
        <v>#DIV/0!</v>
      </c>
      <c r="H1075" s="67" t="e">
        <f>AVERAGE(Table1[[#This Row],[^ Velocity ft/s]],Table1[[#This Row],[// Velocity ft/s]])</f>
        <v>#DIV/0!</v>
      </c>
    </row>
    <row r="1076" spans="2:8" x14ac:dyDescent="0.3">
      <c r="B1076" s="42" t="e">
        <f t="shared" si="16"/>
        <v>#VALUE!</v>
      </c>
      <c r="E1076" s="67" t="e">
        <f>(Table1[[#This Row],[Core Diameter (in.)]]/Table1[[#This Row],[tp (ms) ^ to line (150 kHz)]])*10^6/12</f>
        <v>#DIV/0!</v>
      </c>
      <c r="G1076" s="67" t="e">
        <f>(Table1[[#This Row],[Core Diameter (in.)]]/Table1[[#This Row],[tp (ms) // to line (150 kHz)]])*10^6/12</f>
        <v>#DIV/0!</v>
      </c>
      <c r="H1076" s="67" t="e">
        <f>AVERAGE(Table1[[#This Row],[^ Velocity ft/s]],Table1[[#This Row],[// Velocity ft/s]])</f>
        <v>#DIV/0!</v>
      </c>
    </row>
    <row r="1077" spans="2:8" x14ac:dyDescent="0.3">
      <c r="B1077" s="42" t="e">
        <f t="shared" si="16"/>
        <v>#VALUE!</v>
      </c>
      <c r="E1077" s="67" t="e">
        <f>(Table1[[#This Row],[Core Diameter (in.)]]/Table1[[#This Row],[tp (ms) ^ to line (150 kHz)]])*10^6/12</f>
        <v>#DIV/0!</v>
      </c>
      <c r="G1077" s="67" t="e">
        <f>(Table1[[#This Row],[Core Diameter (in.)]]/Table1[[#This Row],[tp (ms) // to line (150 kHz)]])*10^6/12</f>
        <v>#DIV/0!</v>
      </c>
      <c r="H1077" s="67" t="e">
        <f>AVERAGE(Table1[[#This Row],[^ Velocity ft/s]],Table1[[#This Row],[// Velocity ft/s]])</f>
        <v>#DIV/0!</v>
      </c>
    </row>
    <row r="1078" spans="2:8" x14ac:dyDescent="0.3">
      <c r="B1078" s="42" t="e">
        <f t="shared" si="16"/>
        <v>#VALUE!</v>
      </c>
      <c r="E1078" s="67" t="e">
        <f>(Table1[[#This Row],[Core Diameter (in.)]]/Table1[[#This Row],[tp (ms) ^ to line (150 kHz)]])*10^6/12</f>
        <v>#DIV/0!</v>
      </c>
      <c r="G1078" s="67" t="e">
        <f>(Table1[[#This Row],[Core Diameter (in.)]]/Table1[[#This Row],[tp (ms) // to line (150 kHz)]])*10^6/12</f>
        <v>#DIV/0!</v>
      </c>
      <c r="H1078" s="67" t="e">
        <f>AVERAGE(Table1[[#This Row],[^ Velocity ft/s]],Table1[[#This Row],[// Velocity ft/s]])</f>
        <v>#DIV/0!</v>
      </c>
    </row>
    <row r="1079" spans="2:8" x14ac:dyDescent="0.3">
      <c r="B1079" s="42" t="e">
        <f t="shared" si="16"/>
        <v>#VALUE!</v>
      </c>
      <c r="E1079" s="67" t="e">
        <f>(Table1[[#This Row],[Core Diameter (in.)]]/Table1[[#This Row],[tp (ms) ^ to line (150 kHz)]])*10^6/12</f>
        <v>#DIV/0!</v>
      </c>
      <c r="G1079" s="67" t="e">
        <f>(Table1[[#This Row],[Core Diameter (in.)]]/Table1[[#This Row],[tp (ms) // to line (150 kHz)]])*10^6/12</f>
        <v>#DIV/0!</v>
      </c>
      <c r="H1079" s="67" t="e">
        <f>AVERAGE(Table1[[#This Row],[^ Velocity ft/s]],Table1[[#This Row],[// Velocity ft/s]])</f>
        <v>#DIV/0!</v>
      </c>
    </row>
    <row r="1080" spans="2:8" x14ac:dyDescent="0.3">
      <c r="B1080" s="42" t="e">
        <f t="shared" si="16"/>
        <v>#VALUE!</v>
      </c>
      <c r="E1080" s="67" t="e">
        <f>(Table1[[#This Row],[Core Diameter (in.)]]/Table1[[#This Row],[tp (ms) ^ to line (150 kHz)]])*10^6/12</f>
        <v>#DIV/0!</v>
      </c>
      <c r="G1080" s="67" t="e">
        <f>(Table1[[#This Row],[Core Diameter (in.)]]/Table1[[#This Row],[tp (ms) // to line (150 kHz)]])*10^6/12</f>
        <v>#DIV/0!</v>
      </c>
      <c r="H1080" s="67" t="e">
        <f>AVERAGE(Table1[[#This Row],[^ Velocity ft/s]],Table1[[#This Row],[// Velocity ft/s]])</f>
        <v>#DIV/0!</v>
      </c>
    </row>
    <row r="1081" spans="2:8" x14ac:dyDescent="0.3">
      <c r="B1081" s="42" t="e">
        <f t="shared" si="16"/>
        <v>#VALUE!</v>
      </c>
      <c r="E1081" s="67" t="e">
        <f>(Table1[[#This Row],[Core Diameter (in.)]]/Table1[[#This Row],[tp (ms) ^ to line (150 kHz)]])*10^6/12</f>
        <v>#DIV/0!</v>
      </c>
      <c r="G1081" s="67" t="e">
        <f>(Table1[[#This Row],[Core Diameter (in.)]]/Table1[[#This Row],[tp (ms) // to line (150 kHz)]])*10^6/12</f>
        <v>#DIV/0!</v>
      </c>
      <c r="H1081" s="67" t="e">
        <f>AVERAGE(Table1[[#This Row],[^ Velocity ft/s]],Table1[[#This Row],[// Velocity ft/s]])</f>
        <v>#DIV/0!</v>
      </c>
    </row>
    <row r="1082" spans="2:8" x14ac:dyDescent="0.3">
      <c r="B1082" s="42" t="e">
        <f t="shared" si="16"/>
        <v>#VALUE!</v>
      </c>
      <c r="E1082" s="67" t="e">
        <f>(Table1[[#This Row],[Core Diameter (in.)]]/Table1[[#This Row],[tp (ms) ^ to line (150 kHz)]])*10^6/12</f>
        <v>#DIV/0!</v>
      </c>
      <c r="G1082" s="67" t="e">
        <f>(Table1[[#This Row],[Core Diameter (in.)]]/Table1[[#This Row],[tp (ms) // to line (150 kHz)]])*10^6/12</f>
        <v>#DIV/0!</v>
      </c>
      <c r="H1082" s="67" t="e">
        <f>AVERAGE(Table1[[#This Row],[^ Velocity ft/s]],Table1[[#This Row],[// Velocity ft/s]])</f>
        <v>#DIV/0!</v>
      </c>
    </row>
    <row r="1083" spans="2:8" x14ac:dyDescent="0.3">
      <c r="B1083" s="42" t="e">
        <f t="shared" si="16"/>
        <v>#VALUE!</v>
      </c>
      <c r="E1083" s="67" t="e">
        <f>(Table1[[#This Row],[Core Diameter (in.)]]/Table1[[#This Row],[tp (ms) ^ to line (150 kHz)]])*10^6/12</f>
        <v>#DIV/0!</v>
      </c>
      <c r="G1083" s="67" t="e">
        <f>(Table1[[#This Row],[Core Diameter (in.)]]/Table1[[#This Row],[tp (ms) // to line (150 kHz)]])*10^6/12</f>
        <v>#DIV/0!</v>
      </c>
      <c r="H1083" s="67" t="e">
        <f>AVERAGE(Table1[[#This Row],[^ Velocity ft/s]],Table1[[#This Row],[// Velocity ft/s]])</f>
        <v>#DIV/0!</v>
      </c>
    </row>
    <row r="1084" spans="2:8" x14ac:dyDescent="0.3">
      <c r="B1084" s="42" t="e">
        <f t="shared" si="16"/>
        <v>#VALUE!</v>
      </c>
      <c r="E1084" s="67" t="e">
        <f>(Table1[[#This Row],[Core Diameter (in.)]]/Table1[[#This Row],[tp (ms) ^ to line (150 kHz)]])*10^6/12</f>
        <v>#DIV/0!</v>
      </c>
      <c r="G1084" s="67" t="e">
        <f>(Table1[[#This Row],[Core Diameter (in.)]]/Table1[[#This Row],[tp (ms) // to line (150 kHz)]])*10^6/12</f>
        <v>#DIV/0!</v>
      </c>
      <c r="H1084" s="67" t="e">
        <f>AVERAGE(Table1[[#This Row],[^ Velocity ft/s]],Table1[[#This Row],[// Velocity ft/s]])</f>
        <v>#DIV/0!</v>
      </c>
    </row>
    <row r="1085" spans="2:8" x14ac:dyDescent="0.3">
      <c r="B1085" s="42" t="e">
        <f t="shared" si="16"/>
        <v>#VALUE!</v>
      </c>
      <c r="E1085" s="67" t="e">
        <f>(Table1[[#This Row],[Core Diameter (in.)]]/Table1[[#This Row],[tp (ms) ^ to line (150 kHz)]])*10^6/12</f>
        <v>#DIV/0!</v>
      </c>
      <c r="G1085" s="67" t="e">
        <f>(Table1[[#This Row],[Core Diameter (in.)]]/Table1[[#This Row],[tp (ms) // to line (150 kHz)]])*10^6/12</f>
        <v>#DIV/0!</v>
      </c>
      <c r="H1085" s="67" t="e">
        <f>AVERAGE(Table1[[#This Row],[^ Velocity ft/s]],Table1[[#This Row],[// Velocity ft/s]])</f>
        <v>#DIV/0!</v>
      </c>
    </row>
    <row r="1086" spans="2:8" x14ac:dyDescent="0.3">
      <c r="B1086" s="42" t="e">
        <f t="shared" si="16"/>
        <v>#VALUE!</v>
      </c>
      <c r="E1086" s="67" t="e">
        <f>(Table1[[#This Row],[Core Diameter (in.)]]/Table1[[#This Row],[tp (ms) ^ to line (150 kHz)]])*10^6/12</f>
        <v>#DIV/0!</v>
      </c>
      <c r="G1086" s="67" t="e">
        <f>(Table1[[#This Row],[Core Diameter (in.)]]/Table1[[#This Row],[tp (ms) // to line (150 kHz)]])*10^6/12</f>
        <v>#DIV/0!</v>
      </c>
      <c r="H1086" s="67" t="e">
        <f>AVERAGE(Table1[[#This Row],[^ Velocity ft/s]],Table1[[#This Row],[// Velocity ft/s]])</f>
        <v>#DIV/0!</v>
      </c>
    </row>
    <row r="1087" spans="2:8" x14ac:dyDescent="0.3">
      <c r="B1087" s="42" t="e">
        <f t="shared" si="16"/>
        <v>#VALUE!</v>
      </c>
      <c r="E1087" s="67" t="e">
        <f>(Table1[[#This Row],[Core Diameter (in.)]]/Table1[[#This Row],[tp (ms) ^ to line (150 kHz)]])*10^6/12</f>
        <v>#DIV/0!</v>
      </c>
      <c r="G1087" s="67" t="e">
        <f>(Table1[[#This Row],[Core Diameter (in.)]]/Table1[[#This Row],[tp (ms) // to line (150 kHz)]])*10^6/12</f>
        <v>#DIV/0!</v>
      </c>
      <c r="H1087" s="67" t="e">
        <f>AVERAGE(Table1[[#This Row],[^ Velocity ft/s]],Table1[[#This Row],[// Velocity ft/s]])</f>
        <v>#DIV/0!</v>
      </c>
    </row>
    <row r="1088" spans="2:8" x14ac:dyDescent="0.3">
      <c r="B1088" s="42" t="e">
        <f t="shared" si="16"/>
        <v>#VALUE!</v>
      </c>
      <c r="E1088" s="67" t="e">
        <f>(Table1[[#This Row],[Core Diameter (in.)]]/Table1[[#This Row],[tp (ms) ^ to line (150 kHz)]])*10^6/12</f>
        <v>#DIV/0!</v>
      </c>
      <c r="G1088" s="67" t="e">
        <f>(Table1[[#This Row],[Core Diameter (in.)]]/Table1[[#This Row],[tp (ms) // to line (150 kHz)]])*10^6/12</f>
        <v>#DIV/0!</v>
      </c>
      <c r="H1088" s="67" t="e">
        <f>AVERAGE(Table1[[#This Row],[^ Velocity ft/s]],Table1[[#This Row],[// Velocity ft/s]])</f>
        <v>#DIV/0!</v>
      </c>
    </row>
    <row r="1089" spans="2:13" x14ac:dyDescent="0.3">
      <c r="B1089" s="42" t="e">
        <f t="shared" si="16"/>
        <v>#VALUE!</v>
      </c>
      <c r="E1089" s="67" t="e">
        <f>(Table1[[#This Row],[Core Diameter (in.)]]/Table1[[#This Row],[tp (ms) ^ to line (150 kHz)]])*10^6/12</f>
        <v>#DIV/0!</v>
      </c>
      <c r="G1089" s="67" t="e">
        <f>(Table1[[#This Row],[Core Diameter (in.)]]/Table1[[#This Row],[tp (ms) // to line (150 kHz)]])*10^6/12</f>
        <v>#DIV/0!</v>
      </c>
      <c r="H1089" s="67" t="e">
        <f>AVERAGE(Table1[[#This Row],[^ Velocity ft/s]],Table1[[#This Row],[// Velocity ft/s]])</f>
        <v>#DIV/0!</v>
      </c>
    </row>
    <row r="1090" spans="2:13" x14ac:dyDescent="0.3">
      <c r="B1090" s="42" t="e">
        <f t="shared" ref="B1090:B1153" si="17">--LEFT(A1090,SEARCH("'",A1090)-1)+IF( ISNUMBER(SEARCH("""",A1090)),--MID(A1090,SEARCH("'",A1090)+1,SEARCH("""",A1090)-SEARCH("'",A1090)-1)/12)</f>
        <v>#VALUE!</v>
      </c>
      <c r="E1090" s="67" t="e">
        <f>(Table1[[#This Row],[Core Diameter (in.)]]/Table1[[#This Row],[tp (ms) ^ to line (150 kHz)]])*10^6/12</f>
        <v>#DIV/0!</v>
      </c>
      <c r="G1090" s="67" t="e">
        <f>(Table1[[#This Row],[Core Diameter (in.)]]/Table1[[#This Row],[tp (ms) // to line (150 kHz)]])*10^6/12</f>
        <v>#DIV/0!</v>
      </c>
      <c r="H1090" s="67" t="e">
        <f>AVERAGE(Table1[[#This Row],[^ Velocity ft/s]],Table1[[#This Row],[// Velocity ft/s]])</f>
        <v>#DIV/0!</v>
      </c>
    </row>
    <row r="1091" spans="2:13" x14ac:dyDescent="0.3">
      <c r="B1091" s="42" t="e">
        <f t="shared" si="17"/>
        <v>#VALUE!</v>
      </c>
      <c r="E1091" s="67" t="e">
        <f>(Table1[[#This Row],[Core Diameter (in.)]]/Table1[[#This Row],[tp (ms) ^ to line (150 kHz)]])*10^6/12</f>
        <v>#DIV/0!</v>
      </c>
      <c r="G1091" s="67" t="e">
        <f>(Table1[[#This Row],[Core Diameter (in.)]]/Table1[[#This Row],[tp (ms) // to line (150 kHz)]])*10^6/12</f>
        <v>#DIV/0!</v>
      </c>
      <c r="H1091" s="67" t="e">
        <f>AVERAGE(Table1[[#This Row],[^ Velocity ft/s]],Table1[[#This Row],[// Velocity ft/s]])</f>
        <v>#DIV/0!</v>
      </c>
    </row>
    <row r="1092" spans="2:13" x14ac:dyDescent="0.3">
      <c r="B1092" s="42" t="e">
        <f t="shared" si="17"/>
        <v>#VALUE!</v>
      </c>
      <c r="E1092" s="67" t="e">
        <f>(Table1[[#This Row],[Core Diameter (in.)]]/Table1[[#This Row],[tp (ms) ^ to line (150 kHz)]])*10^6/12</f>
        <v>#DIV/0!</v>
      </c>
      <c r="G1092" s="67" t="e">
        <f>(Table1[[#This Row],[Core Diameter (in.)]]/Table1[[#This Row],[tp (ms) // to line (150 kHz)]])*10^6/12</f>
        <v>#DIV/0!</v>
      </c>
      <c r="H1092" s="67" t="e">
        <f>AVERAGE(Table1[[#This Row],[^ Velocity ft/s]],Table1[[#This Row],[// Velocity ft/s]])</f>
        <v>#DIV/0!</v>
      </c>
    </row>
    <row r="1093" spans="2:13" s="65" customFormat="1" x14ac:dyDescent="0.3">
      <c r="B1093" s="42" t="e">
        <f t="shared" si="17"/>
        <v>#VALUE!</v>
      </c>
      <c r="C1093" s="66"/>
      <c r="D1093" s="67"/>
      <c r="E1093" s="67" t="e">
        <f>(Table1[[#This Row],[Core Diameter (in.)]]/Table1[[#This Row],[tp (ms) ^ to line (150 kHz)]])*10^6/12</f>
        <v>#DIV/0!</v>
      </c>
      <c r="F1093" s="67"/>
      <c r="G1093" s="67" t="e">
        <f>(Table1[[#This Row],[Core Diameter (in.)]]/Table1[[#This Row],[tp (ms) // to line (150 kHz)]])*10^6/12</f>
        <v>#DIV/0!</v>
      </c>
      <c r="H1093" s="67" t="e">
        <f>AVERAGE(Table1[[#This Row],[^ Velocity ft/s]],Table1[[#This Row],[// Velocity ft/s]])</f>
        <v>#DIV/0!</v>
      </c>
      <c r="M1093" s="68"/>
    </row>
    <row r="1094" spans="2:13" s="65" customFormat="1" x14ac:dyDescent="0.3">
      <c r="B1094" s="42" t="e">
        <f t="shared" si="17"/>
        <v>#VALUE!</v>
      </c>
      <c r="C1094" s="66"/>
      <c r="D1094" s="67"/>
      <c r="E1094" s="67" t="e">
        <f>(Table1[[#This Row],[Core Diameter (in.)]]/Table1[[#This Row],[tp (ms) ^ to line (150 kHz)]])*10^6/12</f>
        <v>#DIV/0!</v>
      </c>
      <c r="F1094" s="67"/>
      <c r="G1094" s="67" t="e">
        <f>(Table1[[#This Row],[Core Diameter (in.)]]/Table1[[#This Row],[tp (ms) // to line (150 kHz)]])*10^6/12</f>
        <v>#DIV/0!</v>
      </c>
      <c r="H1094" s="67" t="e">
        <f>AVERAGE(Table1[[#This Row],[^ Velocity ft/s]],Table1[[#This Row],[// Velocity ft/s]])</f>
        <v>#DIV/0!</v>
      </c>
      <c r="M1094" s="68"/>
    </row>
    <row r="1095" spans="2:13" s="65" customFormat="1" x14ac:dyDescent="0.3">
      <c r="B1095" s="42" t="e">
        <f t="shared" si="17"/>
        <v>#VALUE!</v>
      </c>
      <c r="C1095" s="66"/>
      <c r="D1095" s="67"/>
      <c r="E1095" s="67" t="e">
        <f>(Table1[[#This Row],[Core Diameter (in.)]]/Table1[[#This Row],[tp (ms) ^ to line (150 kHz)]])*10^6/12</f>
        <v>#DIV/0!</v>
      </c>
      <c r="F1095" s="67"/>
      <c r="G1095" s="67" t="e">
        <f>(Table1[[#This Row],[Core Diameter (in.)]]/Table1[[#This Row],[tp (ms) // to line (150 kHz)]])*10^6/12</f>
        <v>#DIV/0!</v>
      </c>
      <c r="H1095" s="67" t="e">
        <f>AVERAGE(Table1[[#This Row],[^ Velocity ft/s]],Table1[[#This Row],[// Velocity ft/s]])</f>
        <v>#DIV/0!</v>
      </c>
      <c r="M1095" s="68"/>
    </row>
    <row r="1096" spans="2:13" s="65" customFormat="1" x14ac:dyDescent="0.3">
      <c r="B1096" s="42" t="e">
        <f t="shared" si="17"/>
        <v>#VALUE!</v>
      </c>
      <c r="C1096" s="66"/>
      <c r="D1096" s="67"/>
      <c r="E1096" s="67" t="e">
        <f>(Table1[[#This Row],[Core Diameter (in.)]]/Table1[[#This Row],[tp (ms) ^ to line (150 kHz)]])*10^6/12</f>
        <v>#DIV/0!</v>
      </c>
      <c r="F1096" s="67"/>
      <c r="G1096" s="67" t="e">
        <f>(Table1[[#This Row],[Core Diameter (in.)]]/Table1[[#This Row],[tp (ms) // to line (150 kHz)]])*10^6/12</f>
        <v>#DIV/0!</v>
      </c>
      <c r="H1096" s="67" t="e">
        <f>AVERAGE(Table1[[#This Row],[^ Velocity ft/s]],Table1[[#This Row],[// Velocity ft/s]])</f>
        <v>#DIV/0!</v>
      </c>
      <c r="M1096" s="68"/>
    </row>
    <row r="1097" spans="2:13" s="65" customFormat="1" x14ac:dyDescent="0.3">
      <c r="B1097" s="42" t="e">
        <f t="shared" si="17"/>
        <v>#VALUE!</v>
      </c>
      <c r="C1097" s="66"/>
      <c r="D1097" s="67"/>
      <c r="E1097" s="67" t="e">
        <f>(Table1[[#This Row],[Core Diameter (in.)]]/Table1[[#This Row],[tp (ms) ^ to line (150 kHz)]])*10^6/12</f>
        <v>#DIV/0!</v>
      </c>
      <c r="F1097" s="67"/>
      <c r="G1097" s="67" t="e">
        <f>(Table1[[#This Row],[Core Diameter (in.)]]/Table1[[#This Row],[tp (ms) // to line (150 kHz)]])*10^6/12</f>
        <v>#DIV/0!</v>
      </c>
      <c r="H1097" s="67" t="e">
        <f>AVERAGE(Table1[[#This Row],[^ Velocity ft/s]],Table1[[#This Row],[// Velocity ft/s]])</f>
        <v>#DIV/0!</v>
      </c>
      <c r="M1097" s="68"/>
    </row>
    <row r="1098" spans="2:13" s="65" customFormat="1" x14ac:dyDescent="0.3">
      <c r="B1098" s="42" t="e">
        <f t="shared" si="17"/>
        <v>#VALUE!</v>
      </c>
      <c r="C1098" s="66"/>
      <c r="D1098" s="67"/>
      <c r="E1098" s="67" t="e">
        <f>(Table1[[#This Row],[Core Diameter (in.)]]/Table1[[#This Row],[tp (ms) ^ to line (150 kHz)]])*10^6/12</f>
        <v>#DIV/0!</v>
      </c>
      <c r="F1098" s="67"/>
      <c r="G1098" s="67" t="e">
        <f>(Table1[[#This Row],[Core Diameter (in.)]]/Table1[[#This Row],[tp (ms) // to line (150 kHz)]])*10^6/12</f>
        <v>#DIV/0!</v>
      </c>
      <c r="H1098" s="67" t="e">
        <f>AVERAGE(Table1[[#This Row],[^ Velocity ft/s]],Table1[[#This Row],[// Velocity ft/s]])</f>
        <v>#DIV/0!</v>
      </c>
      <c r="M1098" s="68"/>
    </row>
    <row r="1099" spans="2:13" s="65" customFormat="1" x14ac:dyDescent="0.3">
      <c r="B1099" s="42" t="e">
        <f t="shared" si="17"/>
        <v>#VALUE!</v>
      </c>
      <c r="C1099" s="66"/>
      <c r="D1099" s="67"/>
      <c r="E1099" s="67" t="e">
        <f>(Table1[[#This Row],[Core Diameter (in.)]]/Table1[[#This Row],[tp (ms) ^ to line (150 kHz)]])*10^6/12</f>
        <v>#DIV/0!</v>
      </c>
      <c r="F1099" s="67"/>
      <c r="G1099" s="67" t="e">
        <f>(Table1[[#This Row],[Core Diameter (in.)]]/Table1[[#This Row],[tp (ms) // to line (150 kHz)]])*10^6/12</f>
        <v>#DIV/0!</v>
      </c>
      <c r="H1099" s="67" t="e">
        <f>AVERAGE(Table1[[#This Row],[^ Velocity ft/s]],Table1[[#This Row],[// Velocity ft/s]])</f>
        <v>#DIV/0!</v>
      </c>
      <c r="M1099" s="68"/>
    </row>
    <row r="1100" spans="2:13" s="65" customFormat="1" x14ac:dyDescent="0.3">
      <c r="B1100" s="42" t="e">
        <f t="shared" si="17"/>
        <v>#VALUE!</v>
      </c>
      <c r="C1100" s="66"/>
      <c r="D1100" s="67"/>
      <c r="E1100" s="67" t="e">
        <f>(Table1[[#This Row],[Core Diameter (in.)]]/Table1[[#This Row],[tp (ms) ^ to line (150 kHz)]])*10^6/12</f>
        <v>#DIV/0!</v>
      </c>
      <c r="F1100" s="67"/>
      <c r="G1100" s="67" t="e">
        <f>(Table1[[#This Row],[Core Diameter (in.)]]/Table1[[#This Row],[tp (ms) // to line (150 kHz)]])*10^6/12</f>
        <v>#DIV/0!</v>
      </c>
      <c r="H1100" s="67" t="e">
        <f>AVERAGE(Table1[[#This Row],[^ Velocity ft/s]],Table1[[#This Row],[// Velocity ft/s]])</f>
        <v>#DIV/0!</v>
      </c>
      <c r="M1100" s="68"/>
    </row>
    <row r="1101" spans="2:13" s="65" customFormat="1" x14ac:dyDescent="0.3">
      <c r="B1101" s="42" t="e">
        <f t="shared" si="17"/>
        <v>#VALUE!</v>
      </c>
      <c r="C1101" s="66"/>
      <c r="D1101" s="67"/>
      <c r="E1101" s="67" t="e">
        <f>(Table1[[#This Row],[Core Diameter (in.)]]/Table1[[#This Row],[tp (ms) ^ to line (150 kHz)]])*10^6/12</f>
        <v>#DIV/0!</v>
      </c>
      <c r="F1101" s="67"/>
      <c r="G1101" s="67" t="e">
        <f>(Table1[[#This Row],[Core Diameter (in.)]]/Table1[[#This Row],[tp (ms) // to line (150 kHz)]])*10^6/12</f>
        <v>#DIV/0!</v>
      </c>
      <c r="H1101" s="67" t="e">
        <f>AVERAGE(Table1[[#This Row],[^ Velocity ft/s]],Table1[[#This Row],[// Velocity ft/s]])</f>
        <v>#DIV/0!</v>
      </c>
      <c r="M1101" s="68"/>
    </row>
    <row r="1102" spans="2:13" s="65" customFormat="1" x14ac:dyDescent="0.3">
      <c r="B1102" s="42" t="e">
        <f t="shared" si="17"/>
        <v>#VALUE!</v>
      </c>
      <c r="C1102" s="66"/>
      <c r="D1102" s="67"/>
      <c r="E1102" s="67" t="e">
        <f>(Table1[[#This Row],[Core Diameter (in.)]]/Table1[[#This Row],[tp (ms) ^ to line (150 kHz)]])*10^6/12</f>
        <v>#DIV/0!</v>
      </c>
      <c r="F1102" s="67"/>
      <c r="G1102" s="67" t="e">
        <f>(Table1[[#This Row],[Core Diameter (in.)]]/Table1[[#This Row],[tp (ms) // to line (150 kHz)]])*10^6/12</f>
        <v>#DIV/0!</v>
      </c>
      <c r="H1102" s="67" t="e">
        <f>AVERAGE(Table1[[#This Row],[^ Velocity ft/s]],Table1[[#This Row],[// Velocity ft/s]])</f>
        <v>#DIV/0!</v>
      </c>
      <c r="M1102" s="68"/>
    </row>
    <row r="1103" spans="2:13" s="65" customFormat="1" x14ac:dyDescent="0.3">
      <c r="B1103" s="42" t="e">
        <f t="shared" si="17"/>
        <v>#VALUE!</v>
      </c>
      <c r="C1103" s="66"/>
      <c r="D1103" s="67"/>
      <c r="E1103" s="67" t="e">
        <f>(Table1[[#This Row],[Core Diameter (in.)]]/Table1[[#This Row],[tp (ms) ^ to line (150 kHz)]])*10^6/12</f>
        <v>#DIV/0!</v>
      </c>
      <c r="F1103" s="67"/>
      <c r="G1103" s="67" t="e">
        <f>(Table1[[#This Row],[Core Diameter (in.)]]/Table1[[#This Row],[tp (ms) // to line (150 kHz)]])*10^6/12</f>
        <v>#DIV/0!</v>
      </c>
      <c r="H1103" s="67" t="e">
        <f>AVERAGE(Table1[[#This Row],[^ Velocity ft/s]],Table1[[#This Row],[// Velocity ft/s]])</f>
        <v>#DIV/0!</v>
      </c>
      <c r="M1103" s="68"/>
    </row>
    <row r="1104" spans="2:13" s="65" customFormat="1" x14ac:dyDescent="0.3">
      <c r="B1104" s="42" t="e">
        <f t="shared" si="17"/>
        <v>#VALUE!</v>
      </c>
      <c r="C1104" s="66"/>
      <c r="D1104" s="67"/>
      <c r="E1104" s="67" t="e">
        <f>(Table1[[#This Row],[Core Diameter (in.)]]/Table1[[#This Row],[tp (ms) ^ to line (150 kHz)]])*10^6/12</f>
        <v>#DIV/0!</v>
      </c>
      <c r="F1104" s="67"/>
      <c r="G1104" s="67" t="e">
        <f>(Table1[[#This Row],[Core Diameter (in.)]]/Table1[[#This Row],[tp (ms) // to line (150 kHz)]])*10^6/12</f>
        <v>#DIV/0!</v>
      </c>
      <c r="H1104" s="67" t="e">
        <f>AVERAGE(Table1[[#This Row],[^ Velocity ft/s]],Table1[[#This Row],[// Velocity ft/s]])</f>
        <v>#DIV/0!</v>
      </c>
      <c r="M1104" s="68"/>
    </row>
    <row r="1105" spans="1:14" s="65" customFormat="1" x14ac:dyDescent="0.3">
      <c r="B1105" s="42" t="e">
        <f t="shared" si="17"/>
        <v>#VALUE!</v>
      </c>
      <c r="C1105" s="66"/>
      <c r="D1105" s="67"/>
      <c r="E1105" s="67" t="e">
        <f>(Table1[[#This Row],[Core Diameter (in.)]]/Table1[[#This Row],[tp (ms) ^ to line (150 kHz)]])*10^6/12</f>
        <v>#DIV/0!</v>
      </c>
      <c r="F1105" s="67"/>
      <c r="G1105" s="67" t="e">
        <f>(Table1[[#This Row],[Core Diameter (in.)]]/Table1[[#This Row],[tp (ms) // to line (150 kHz)]])*10^6/12</f>
        <v>#DIV/0!</v>
      </c>
      <c r="H1105" s="67" t="e">
        <f>AVERAGE(Table1[[#This Row],[^ Velocity ft/s]],Table1[[#This Row],[// Velocity ft/s]])</f>
        <v>#DIV/0!</v>
      </c>
      <c r="M1105" s="68"/>
    </row>
    <row r="1106" spans="1:14" s="65" customFormat="1" x14ac:dyDescent="0.3">
      <c r="B1106" s="42" t="e">
        <f t="shared" si="17"/>
        <v>#VALUE!</v>
      </c>
      <c r="C1106" s="66"/>
      <c r="D1106" s="67"/>
      <c r="E1106" s="67" t="e">
        <f>(Table1[[#This Row],[Core Diameter (in.)]]/Table1[[#This Row],[tp (ms) ^ to line (150 kHz)]])*10^6/12</f>
        <v>#DIV/0!</v>
      </c>
      <c r="F1106" s="67"/>
      <c r="G1106" s="67" t="e">
        <f>(Table1[[#This Row],[Core Diameter (in.)]]/Table1[[#This Row],[tp (ms) // to line (150 kHz)]])*10^6/12</f>
        <v>#DIV/0!</v>
      </c>
      <c r="H1106" s="67" t="e">
        <f>AVERAGE(Table1[[#This Row],[^ Velocity ft/s]],Table1[[#This Row],[// Velocity ft/s]])</f>
        <v>#DIV/0!</v>
      </c>
      <c r="M1106" s="68"/>
    </row>
    <row r="1107" spans="1:14" s="65" customFormat="1" x14ac:dyDescent="0.3">
      <c r="B1107" s="42" t="e">
        <f t="shared" si="17"/>
        <v>#VALUE!</v>
      </c>
      <c r="C1107" s="66"/>
      <c r="D1107" s="67"/>
      <c r="E1107" s="67" t="e">
        <f>(Table1[[#This Row],[Core Diameter (in.)]]/Table1[[#This Row],[tp (ms) ^ to line (150 kHz)]])*10^6/12</f>
        <v>#DIV/0!</v>
      </c>
      <c r="F1107" s="67"/>
      <c r="G1107" s="67" t="e">
        <f>(Table1[[#This Row],[Core Diameter (in.)]]/Table1[[#This Row],[tp (ms) // to line (150 kHz)]])*10^6/12</f>
        <v>#DIV/0!</v>
      </c>
      <c r="H1107" s="67" t="e">
        <f>AVERAGE(Table1[[#This Row],[^ Velocity ft/s]],Table1[[#This Row],[// Velocity ft/s]])</f>
        <v>#DIV/0!</v>
      </c>
      <c r="M1107" s="68"/>
    </row>
    <row r="1108" spans="1:14" s="65" customFormat="1" x14ac:dyDescent="0.3">
      <c r="B1108" s="42" t="e">
        <f t="shared" si="17"/>
        <v>#VALUE!</v>
      </c>
      <c r="C1108" s="66"/>
      <c r="D1108" s="67"/>
      <c r="E1108" s="67" t="e">
        <f>(Table1[[#This Row],[Core Diameter (in.)]]/Table1[[#This Row],[tp (ms) ^ to line (150 kHz)]])*10^6/12</f>
        <v>#DIV/0!</v>
      </c>
      <c r="F1108" s="67"/>
      <c r="G1108" s="67" t="e">
        <f>(Table1[[#This Row],[Core Diameter (in.)]]/Table1[[#This Row],[tp (ms) // to line (150 kHz)]])*10^6/12</f>
        <v>#DIV/0!</v>
      </c>
      <c r="H1108" s="67" t="e">
        <f>AVERAGE(Table1[[#This Row],[^ Velocity ft/s]],Table1[[#This Row],[// Velocity ft/s]])</f>
        <v>#DIV/0!</v>
      </c>
      <c r="M1108" s="68"/>
    </row>
    <row r="1109" spans="1:14" s="65" customFormat="1" x14ac:dyDescent="0.3">
      <c r="B1109" s="42" t="e">
        <f t="shared" si="17"/>
        <v>#VALUE!</v>
      </c>
      <c r="C1109" s="66"/>
      <c r="D1109" s="67"/>
      <c r="E1109" s="67" t="e">
        <f>(Table1[[#This Row],[Core Diameter (in.)]]/Table1[[#This Row],[tp (ms) ^ to line (150 kHz)]])*10^6/12</f>
        <v>#DIV/0!</v>
      </c>
      <c r="F1109" s="67"/>
      <c r="G1109" s="67" t="e">
        <f>(Table1[[#This Row],[Core Diameter (in.)]]/Table1[[#This Row],[tp (ms) // to line (150 kHz)]])*10^6/12</f>
        <v>#DIV/0!</v>
      </c>
      <c r="H1109" s="67" t="e">
        <f>AVERAGE(Table1[[#This Row],[^ Velocity ft/s]],Table1[[#This Row],[// Velocity ft/s]])</f>
        <v>#DIV/0!</v>
      </c>
      <c r="M1109" s="68"/>
    </row>
    <row r="1110" spans="1:14" s="65" customFormat="1" x14ac:dyDescent="0.3">
      <c r="B1110" s="42" t="e">
        <f t="shared" si="17"/>
        <v>#VALUE!</v>
      </c>
      <c r="C1110" s="66"/>
      <c r="D1110" s="67"/>
      <c r="E1110" s="67" t="e">
        <f>(Table1[[#This Row],[Core Diameter (in.)]]/Table1[[#This Row],[tp (ms) ^ to line (150 kHz)]])*10^6/12</f>
        <v>#DIV/0!</v>
      </c>
      <c r="F1110" s="67"/>
      <c r="G1110" s="67" t="e">
        <f>(Table1[[#This Row],[Core Diameter (in.)]]/Table1[[#This Row],[tp (ms) // to line (150 kHz)]])*10^6/12</f>
        <v>#DIV/0!</v>
      </c>
      <c r="H1110" s="67" t="e">
        <f>AVERAGE(Table1[[#This Row],[^ Velocity ft/s]],Table1[[#This Row],[// Velocity ft/s]])</f>
        <v>#DIV/0!</v>
      </c>
      <c r="M1110" s="68"/>
    </row>
    <row r="1111" spans="1:14" s="65" customFormat="1" x14ac:dyDescent="0.3">
      <c r="B1111" s="42" t="e">
        <f t="shared" si="17"/>
        <v>#VALUE!</v>
      </c>
      <c r="C1111" s="66"/>
      <c r="D1111" s="67"/>
      <c r="E1111" s="67" t="e">
        <f>(Table1[[#This Row],[Core Diameter (in.)]]/Table1[[#This Row],[tp (ms) ^ to line (150 kHz)]])*10^6/12</f>
        <v>#DIV/0!</v>
      </c>
      <c r="F1111" s="67"/>
      <c r="G1111" s="67" t="e">
        <f>(Table1[[#This Row],[Core Diameter (in.)]]/Table1[[#This Row],[tp (ms) // to line (150 kHz)]])*10^6/12</f>
        <v>#DIV/0!</v>
      </c>
      <c r="H1111" s="67" t="e">
        <f>AVERAGE(Table1[[#This Row],[^ Velocity ft/s]],Table1[[#This Row],[// Velocity ft/s]])</f>
        <v>#DIV/0!</v>
      </c>
      <c r="M1111" s="68"/>
    </row>
    <row r="1112" spans="1:14" s="65" customFormat="1" x14ac:dyDescent="0.3">
      <c r="B1112" s="42" t="e">
        <f t="shared" si="17"/>
        <v>#VALUE!</v>
      </c>
      <c r="C1112" s="66"/>
      <c r="D1112" s="67"/>
      <c r="E1112" s="67" t="e">
        <f>(Table1[[#This Row],[Core Diameter (in.)]]/Table1[[#This Row],[tp (ms) ^ to line (150 kHz)]])*10^6/12</f>
        <v>#DIV/0!</v>
      </c>
      <c r="F1112" s="67"/>
      <c r="G1112" s="67" t="e">
        <f>(Table1[[#This Row],[Core Diameter (in.)]]/Table1[[#This Row],[tp (ms) // to line (150 kHz)]])*10^6/12</f>
        <v>#DIV/0!</v>
      </c>
      <c r="H1112" s="67" t="e">
        <f>AVERAGE(Table1[[#This Row],[^ Velocity ft/s]],Table1[[#This Row],[// Velocity ft/s]])</f>
        <v>#DIV/0!</v>
      </c>
      <c r="M1112" s="68"/>
    </row>
    <row r="1113" spans="1:14" s="65" customFormat="1" x14ac:dyDescent="0.3">
      <c r="B1113" s="42" t="e">
        <f t="shared" si="17"/>
        <v>#VALUE!</v>
      </c>
      <c r="C1113" s="66"/>
      <c r="D1113" s="67"/>
      <c r="E1113" s="67" t="e">
        <f>(Table1[[#This Row],[Core Diameter (in.)]]/Table1[[#This Row],[tp (ms) ^ to line (150 kHz)]])*10^6/12</f>
        <v>#DIV/0!</v>
      </c>
      <c r="F1113" s="67"/>
      <c r="G1113" s="67" t="e">
        <f>(Table1[[#This Row],[Core Diameter (in.)]]/Table1[[#This Row],[tp (ms) // to line (150 kHz)]])*10^6/12</f>
        <v>#DIV/0!</v>
      </c>
      <c r="H1113" s="67" t="e">
        <f>AVERAGE(Table1[[#This Row],[^ Velocity ft/s]],Table1[[#This Row],[// Velocity ft/s]])</f>
        <v>#DIV/0!</v>
      </c>
      <c r="M1113" s="68"/>
    </row>
    <row r="1114" spans="1:14" s="65" customFormat="1" x14ac:dyDescent="0.3">
      <c r="B1114" s="42" t="e">
        <f t="shared" si="17"/>
        <v>#VALUE!</v>
      </c>
      <c r="C1114" s="66"/>
      <c r="D1114" s="67"/>
      <c r="E1114" s="67" t="e">
        <f>(Table1[[#This Row],[Core Diameter (in.)]]/Table1[[#This Row],[tp (ms) ^ to line (150 kHz)]])*10^6/12</f>
        <v>#DIV/0!</v>
      </c>
      <c r="F1114" s="67"/>
      <c r="G1114" s="67" t="e">
        <f>(Table1[[#This Row],[Core Diameter (in.)]]/Table1[[#This Row],[tp (ms) // to line (150 kHz)]])*10^6/12</f>
        <v>#DIV/0!</v>
      </c>
      <c r="H1114" s="67" t="e">
        <f>AVERAGE(Table1[[#This Row],[^ Velocity ft/s]],Table1[[#This Row],[// Velocity ft/s]])</f>
        <v>#DIV/0!</v>
      </c>
      <c r="M1114" s="68"/>
    </row>
    <row r="1115" spans="1:14" s="65" customFormat="1" x14ac:dyDescent="0.3">
      <c r="B1115" s="42" t="e">
        <f t="shared" si="17"/>
        <v>#VALUE!</v>
      </c>
      <c r="C1115" s="66"/>
      <c r="D1115" s="67"/>
      <c r="E1115" s="67" t="e">
        <f>(Table1[[#This Row],[Core Diameter (in.)]]/Table1[[#This Row],[tp (ms) ^ to line (150 kHz)]])*10^6/12</f>
        <v>#DIV/0!</v>
      </c>
      <c r="F1115" s="67"/>
      <c r="G1115" s="67" t="e">
        <f>(Table1[[#This Row],[Core Diameter (in.)]]/Table1[[#This Row],[tp (ms) // to line (150 kHz)]])*10^6/12</f>
        <v>#DIV/0!</v>
      </c>
      <c r="H1115" s="67" t="e">
        <f>AVERAGE(Table1[[#This Row],[^ Velocity ft/s]],Table1[[#This Row],[// Velocity ft/s]])</f>
        <v>#DIV/0!</v>
      </c>
      <c r="M1115" s="68"/>
    </row>
    <row r="1116" spans="1:14" s="65" customFormat="1" x14ac:dyDescent="0.3">
      <c r="B1116" s="42" t="e">
        <f t="shared" si="17"/>
        <v>#VALUE!</v>
      </c>
      <c r="C1116" s="66"/>
      <c r="D1116" s="67"/>
      <c r="E1116" s="67" t="e">
        <f>(Table1[[#This Row],[Core Diameter (in.)]]/Table1[[#This Row],[tp (ms) ^ to line (150 kHz)]])*10^6/12</f>
        <v>#DIV/0!</v>
      </c>
      <c r="F1116" s="67"/>
      <c r="G1116" s="67" t="e">
        <f>(Table1[[#This Row],[Core Diameter (in.)]]/Table1[[#This Row],[tp (ms) // to line (150 kHz)]])*10^6/12</f>
        <v>#DIV/0!</v>
      </c>
      <c r="H1116" s="67" t="e">
        <f>AVERAGE(Table1[[#This Row],[^ Velocity ft/s]],Table1[[#This Row],[// Velocity ft/s]])</f>
        <v>#DIV/0!</v>
      </c>
      <c r="M1116" s="68"/>
    </row>
    <row r="1117" spans="1:14" x14ac:dyDescent="0.3">
      <c r="A1117" s="65"/>
      <c r="B1117" s="42" t="e">
        <f t="shared" si="17"/>
        <v>#VALUE!</v>
      </c>
      <c r="C1117" s="66"/>
      <c r="D1117" s="67"/>
      <c r="E1117" s="67" t="e">
        <f>(Table1[[#This Row],[Core Diameter (in.)]]/Table1[[#This Row],[tp (ms) ^ to line (150 kHz)]])*10^6/12</f>
        <v>#DIV/0!</v>
      </c>
      <c r="G1117" s="67" t="e">
        <f>(Table1[[#This Row],[Core Diameter (in.)]]/Table1[[#This Row],[tp (ms) // to line (150 kHz)]])*10^6/12</f>
        <v>#DIV/0!</v>
      </c>
      <c r="H1117" s="67" t="e">
        <f>AVERAGE(Table1[[#This Row],[^ Velocity ft/s]],Table1[[#This Row],[// Velocity ft/s]])</f>
        <v>#DIV/0!</v>
      </c>
      <c r="J1117" s="65"/>
      <c r="K1117" s="65"/>
      <c r="L1117" s="65"/>
      <c r="M1117" s="68"/>
      <c r="N1117" s="65"/>
    </row>
    <row r="1118" spans="1:14" x14ac:dyDescent="0.3">
      <c r="A1118" s="11"/>
      <c r="B1118" s="42" t="e">
        <f t="shared" si="17"/>
        <v>#VALUE!</v>
      </c>
      <c r="C1118" s="44"/>
      <c r="D1118" s="45"/>
      <c r="E1118" s="67" t="e">
        <f>(Table1[[#This Row],[Core Diameter (in.)]]/Table1[[#This Row],[tp (ms) ^ to line (150 kHz)]])*10^6/12</f>
        <v>#DIV/0!</v>
      </c>
      <c r="F1118" s="45"/>
      <c r="G1118" s="67" t="e">
        <f>(Table1[[#This Row],[Core Diameter (in.)]]/Table1[[#This Row],[tp (ms) // to line (150 kHz)]])*10^6/12</f>
        <v>#DIV/0!</v>
      </c>
      <c r="H1118" s="67" t="e">
        <f>AVERAGE(Table1[[#This Row],[^ Velocity ft/s]],Table1[[#This Row],[// Velocity ft/s]])</f>
        <v>#DIV/0!</v>
      </c>
      <c r="I1118" s="11"/>
      <c r="J1118" s="11"/>
      <c r="K1118" s="11"/>
      <c r="L1118" s="11"/>
      <c r="N1118" s="11"/>
    </row>
    <row r="1119" spans="1:14" x14ac:dyDescent="0.3">
      <c r="A1119" s="11"/>
      <c r="B1119" s="42" t="e">
        <f t="shared" si="17"/>
        <v>#VALUE!</v>
      </c>
      <c r="C1119" s="44"/>
      <c r="D1119" s="45"/>
      <c r="E1119" s="67" t="e">
        <f>(Table1[[#This Row],[Core Diameter (in.)]]/Table1[[#This Row],[tp (ms) ^ to line (150 kHz)]])*10^6/12</f>
        <v>#DIV/0!</v>
      </c>
      <c r="F1119" s="45"/>
      <c r="G1119" s="67" t="e">
        <f>(Table1[[#This Row],[Core Diameter (in.)]]/Table1[[#This Row],[tp (ms) // to line (150 kHz)]])*10^6/12</f>
        <v>#DIV/0!</v>
      </c>
      <c r="H1119" s="67" t="e">
        <f>AVERAGE(Table1[[#This Row],[^ Velocity ft/s]],Table1[[#This Row],[// Velocity ft/s]])</f>
        <v>#DIV/0!</v>
      </c>
      <c r="I1119" s="11"/>
      <c r="J1119" s="11"/>
      <c r="K1119" s="11"/>
      <c r="L1119" s="11"/>
      <c r="N1119" s="11"/>
    </row>
    <row r="1120" spans="1:14" x14ac:dyDescent="0.3">
      <c r="A1120" s="11"/>
      <c r="B1120" s="42" t="e">
        <f t="shared" si="17"/>
        <v>#VALUE!</v>
      </c>
      <c r="C1120" s="44"/>
      <c r="D1120" s="45"/>
      <c r="E1120" s="67" t="e">
        <f>(Table1[[#This Row],[Core Diameter (in.)]]/Table1[[#This Row],[tp (ms) ^ to line (150 kHz)]])*10^6/12</f>
        <v>#DIV/0!</v>
      </c>
      <c r="F1120" s="45"/>
      <c r="G1120" s="67" t="e">
        <f>(Table1[[#This Row],[Core Diameter (in.)]]/Table1[[#This Row],[tp (ms) // to line (150 kHz)]])*10^6/12</f>
        <v>#DIV/0!</v>
      </c>
      <c r="H1120" s="67" t="e">
        <f>AVERAGE(Table1[[#This Row],[^ Velocity ft/s]],Table1[[#This Row],[// Velocity ft/s]])</f>
        <v>#DIV/0!</v>
      </c>
      <c r="I1120" s="11"/>
      <c r="J1120" s="11"/>
      <c r="K1120" s="11"/>
      <c r="L1120" s="11"/>
      <c r="N1120" s="11"/>
    </row>
    <row r="1121" spans="1:14" x14ac:dyDescent="0.3">
      <c r="A1121" s="11"/>
      <c r="B1121" s="42" t="e">
        <f t="shared" si="17"/>
        <v>#VALUE!</v>
      </c>
      <c r="C1121" s="44"/>
      <c r="D1121" s="45"/>
      <c r="E1121" s="67" t="e">
        <f>(Table1[[#This Row],[Core Diameter (in.)]]/Table1[[#This Row],[tp (ms) ^ to line (150 kHz)]])*10^6/12</f>
        <v>#DIV/0!</v>
      </c>
      <c r="F1121" s="45"/>
      <c r="G1121" s="67" t="e">
        <f>(Table1[[#This Row],[Core Diameter (in.)]]/Table1[[#This Row],[tp (ms) // to line (150 kHz)]])*10^6/12</f>
        <v>#DIV/0!</v>
      </c>
      <c r="H1121" s="67" t="e">
        <f>AVERAGE(Table1[[#This Row],[^ Velocity ft/s]],Table1[[#This Row],[// Velocity ft/s]])</f>
        <v>#DIV/0!</v>
      </c>
      <c r="I1121" s="11"/>
      <c r="J1121" s="11"/>
      <c r="K1121" s="11"/>
      <c r="L1121" s="11"/>
      <c r="N1121" s="11"/>
    </row>
    <row r="1122" spans="1:14" x14ac:dyDescent="0.3">
      <c r="A1122" s="11"/>
      <c r="B1122" s="42" t="e">
        <f t="shared" si="17"/>
        <v>#VALUE!</v>
      </c>
      <c r="C1122" s="44"/>
      <c r="D1122" s="45"/>
      <c r="E1122" s="67" t="e">
        <f>(Table1[[#This Row],[Core Diameter (in.)]]/Table1[[#This Row],[tp (ms) ^ to line (150 kHz)]])*10^6/12</f>
        <v>#DIV/0!</v>
      </c>
      <c r="F1122" s="45"/>
      <c r="G1122" s="67" t="e">
        <f>(Table1[[#This Row],[Core Diameter (in.)]]/Table1[[#This Row],[tp (ms) // to line (150 kHz)]])*10^6/12</f>
        <v>#DIV/0!</v>
      </c>
      <c r="H1122" s="67" t="e">
        <f>AVERAGE(Table1[[#This Row],[^ Velocity ft/s]],Table1[[#This Row],[// Velocity ft/s]])</f>
        <v>#DIV/0!</v>
      </c>
      <c r="I1122" s="11"/>
      <c r="J1122" s="11"/>
      <c r="K1122" s="11"/>
      <c r="L1122" s="11"/>
      <c r="N1122" s="11"/>
    </row>
    <row r="1123" spans="1:14" x14ac:dyDescent="0.3">
      <c r="A1123" s="11"/>
      <c r="B1123" s="42" t="e">
        <f t="shared" si="17"/>
        <v>#VALUE!</v>
      </c>
      <c r="C1123" s="44"/>
      <c r="D1123" s="45"/>
      <c r="E1123" s="67" t="e">
        <f>(Table1[[#This Row],[Core Diameter (in.)]]/Table1[[#This Row],[tp (ms) ^ to line (150 kHz)]])*10^6/12</f>
        <v>#DIV/0!</v>
      </c>
      <c r="F1123" s="45"/>
      <c r="G1123" s="67" t="e">
        <f>(Table1[[#This Row],[Core Diameter (in.)]]/Table1[[#This Row],[tp (ms) // to line (150 kHz)]])*10^6/12</f>
        <v>#DIV/0!</v>
      </c>
      <c r="H1123" s="67" t="e">
        <f>AVERAGE(Table1[[#This Row],[^ Velocity ft/s]],Table1[[#This Row],[// Velocity ft/s]])</f>
        <v>#DIV/0!</v>
      </c>
      <c r="I1123" s="11"/>
      <c r="J1123" s="11"/>
      <c r="K1123" s="11"/>
      <c r="L1123" s="11"/>
      <c r="N1123" s="11"/>
    </row>
    <row r="1124" spans="1:14" x14ac:dyDescent="0.3">
      <c r="A1124" s="11"/>
      <c r="B1124" s="42" t="e">
        <f t="shared" si="17"/>
        <v>#VALUE!</v>
      </c>
      <c r="C1124" s="44"/>
      <c r="D1124" s="45"/>
      <c r="E1124" s="67" t="e">
        <f>(Table1[[#This Row],[Core Diameter (in.)]]/Table1[[#This Row],[tp (ms) ^ to line (150 kHz)]])*10^6/12</f>
        <v>#DIV/0!</v>
      </c>
      <c r="F1124" s="45"/>
      <c r="G1124" s="67" t="e">
        <f>(Table1[[#This Row],[Core Diameter (in.)]]/Table1[[#This Row],[tp (ms) // to line (150 kHz)]])*10^6/12</f>
        <v>#DIV/0!</v>
      </c>
      <c r="H1124" s="67" t="e">
        <f>AVERAGE(Table1[[#This Row],[^ Velocity ft/s]],Table1[[#This Row],[// Velocity ft/s]])</f>
        <v>#DIV/0!</v>
      </c>
      <c r="I1124" s="11"/>
      <c r="J1124" s="11"/>
      <c r="K1124" s="11"/>
      <c r="L1124" s="11"/>
      <c r="N1124" s="11"/>
    </row>
    <row r="1125" spans="1:14" x14ac:dyDescent="0.3">
      <c r="A1125" s="11"/>
      <c r="B1125" s="42" t="e">
        <f t="shared" si="17"/>
        <v>#VALUE!</v>
      </c>
      <c r="C1125" s="44"/>
      <c r="D1125" s="45"/>
      <c r="E1125" s="67" t="e">
        <f>(Table1[[#This Row],[Core Diameter (in.)]]/Table1[[#This Row],[tp (ms) ^ to line (150 kHz)]])*10^6/12</f>
        <v>#DIV/0!</v>
      </c>
      <c r="F1125" s="45"/>
      <c r="G1125" s="67" t="e">
        <f>(Table1[[#This Row],[Core Diameter (in.)]]/Table1[[#This Row],[tp (ms) // to line (150 kHz)]])*10^6/12</f>
        <v>#DIV/0!</v>
      </c>
      <c r="H1125" s="67" t="e">
        <f>AVERAGE(Table1[[#This Row],[^ Velocity ft/s]],Table1[[#This Row],[// Velocity ft/s]])</f>
        <v>#DIV/0!</v>
      </c>
      <c r="I1125" s="11"/>
      <c r="J1125" s="11"/>
      <c r="K1125" s="11"/>
      <c r="L1125" s="11"/>
      <c r="N1125" s="11"/>
    </row>
    <row r="1126" spans="1:14" x14ac:dyDescent="0.3">
      <c r="A1126" s="11"/>
      <c r="B1126" s="42" t="e">
        <f t="shared" si="17"/>
        <v>#VALUE!</v>
      </c>
      <c r="C1126" s="44"/>
      <c r="D1126" s="45"/>
      <c r="E1126" s="67" t="e">
        <f>(Table1[[#This Row],[Core Diameter (in.)]]/Table1[[#This Row],[tp (ms) ^ to line (150 kHz)]])*10^6/12</f>
        <v>#DIV/0!</v>
      </c>
      <c r="F1126" s="45"/>
      <c r="G1126" s="67" t="e">
        <f>(Table1[[#This Row],[Core Diameter (in.)]]/Table1[[#This Row],[tp (ms) // to line (150 kHz)]])*10^6/12</f>
        <v>#DIV/0!</v>
      </c>
      <c r="H1126" s="67" t="e">
        <f>AVERAGE(Table1[[#This Row],[^ Velocity ft/s]],Table1[[#This Row],[// Velocity ft/s]])</f>
        <v>#DIV/0!</v>
      </c>
      <c r="I1126" s="11"/>
      <c r="J1126" s="11"/>
      <c r="K1126" s="11"/>
      <c r="L1126" s="11"/>
      <c r="N1126" s="11"/>
    </row>
    <row r="1127" spans="1:14" x14ac:dyDescent="0.3">
      <c r="A1127" s="11"/>
      <c r="B1127" s="42" t="e">
        <f t="shared" si="17"/>
        <v>#VALUE!</v>
      </c>
      <c r="C1127" s="44"/>
      <c r="D1127" s="45"/>
      <c r="E1127" s="67" t="e">
        <f>(Table1[[#This Row],[Core Diameter (in.)]]/Table1[[#This Row],[tp (ms) ^ to line (150 kHz)]])*10^6/12</f>
        <v>#DIV/0!</v>
      </c>
      <c r="F1127" s="45"/>
      <c r="G1127" s="67" t="e">
        <f>(Table1[[#This Row],[Core Diameter (in.)]]/Table1[[#This Row],[tp (ms) // to line (150 kHz)]])*10^6/12</f>
        <v>#DIV/0!</v>
      </c>
      <c r="H1127" s="67" t="e">
        <f>AVERAGE(Table1[[#This Row],[^ Velocity ft/s]],Table1[[#This Row],[// Velocity ft/s]])</f>
        <v>#DIV/0!</v>
      </c>
      <c r="I1127" s="11"/>
      <c r="J1127" s="11"/>
      <c r="K1127" s="11"/>
      <c r="L1127" s="11"/>
      <c r="N1127" s="11"/>
    </row>
    <row r="1128" spans="1:14" x14ac:dyDescent="0.3">
      <c r="A1128" s="11"/>
      <c r="B1128" s="42" t="e">
        <f t="shared" si="17"/>
        <v>#VALUE!</v>
      </c>
      <c r="C1128" s="44"/>
      <c r="D1128" s="45"/>
      <c r="E1128" s="67" t="e">
        <f>(Table1[[#This Row],[Core Diameter (in.)]]/Table1[[#This Row],[tp (ms) ^ to line (150 kHz)]])*10^6/12</f>
        <v>#DIV/0!</v>
      </c>
      <c r="F1128" s="45"/>
      <c r="G1128" s="67" t="e">
        <f>(Table1[[#This Row],[Core Diameter (in.)]]/Table1[[#This Row],[tp (ms) // to line (150 kHz)]])*10^6/12</f>
        <v>#DIV/0!</v>
      </c>
      <c r="H1128" s="67" t="e">
        <f>AVERAGE(Table1[[#This Row],[^ Velocity ft/s]],Table1[[#This Row],[// Velocity ft/s]])</f>
        <v>#DIV/0!</v>
      </c>
      <c r="I1128" s="11"/>
      <c r="J1128" s="11"/>
      <c r="K1128" s="11"/>
      <c r="L1128" s="11"/>
      <c r="N1128" s="11"/>
    </row>
    <row r="1129" spans="1:14" x14ac:dyDescent="0.3">
      <c r="A1129" s="11"/>
      <c r="B1129" s="42" t="e">
        <f t="shared" si="17"/>
        <v>#VALUE!</v>
      </c>
      <c r="C1129" s="44"/>
      <c r="D1129" s="45"/>
      <c r="E1129" s="67" t="e">
        <f>(Table1[[#This Row],[Core Diameter (in.)]]/Table1[[#This Row],[tp (ms) ^ to line (150 kHz)]])*10^6/12</f>
        <v>#DIV/0!</v>
      </c>
      <c r="F1129" s="45"/>
      <c r="G1129" s="67" t="e">
        <f>(Table1[[#This Row],[Core Diameter (in.)]]/Table1[[#This Row],[tp (ms) // to line (150 kHz)]])*10^6/12</f>
        <v>#DIV/0!</v>
      </c>
      <c r="H1129" s="67" t="e">
        <f>AVERAGE(Table1[[#This Row],[^ Velocity ft/s]],Table1[[#This Row],[// Velocity ft/s]])</f>
        <v>#DIV/0!</v>
      </c>
      <c r="I1129" s="11"/>
      <c r="J1129" s="11"/>
      <c r="K1129" s="11"/>
      <c r="L1129" s="11"/>
      <c r="N1129" s="11"/>
    </row>
    <row r="1130" spans="1:14" x14ac:dyDescent="0.3">
      <c r="A1130" s="11"/>
      <c r="B1130" s="42" t="e">
        <f t="shared" si="17"/>
        <v>#VALUE!</v>
      </c>
      <c r="C1130" s="44"/>
      <c r="D1130" s="45"/>
      <c r="E1130" s="67" t="e">
        <f>(Table1[[#This Row],[Core Diameter (in.)]]/Table1[[#This Row],[tp (ms) ^ to line (150 kHz)]])*10^6/12</f>
        <v>#DIV/0!</v>
      </c>
      <c r="F1130" s="45"/>
      <c r="G1130" s="67" t="e">
        <f>(Table1[[#This Row],[Core Diameter (in.)]]/Table1[[#This Row],[tp (ms) // to line (150 kHz)]])*10^6/12</f>
        <v>#DIV/0!</v>
      </c>
      <c r="H1130" s="67" t="e">
        <f>AVERAGE(Table1[[#This Row],[^ Velocity ft/s]],Table1[[#This Row],[// Velocity ft/s]])</f>
        <v>#DIV/0!</v>
      </c>
      <c r="I1130" s="11"/>
      <c r="J1130" s="11"/>
      <c r="K1130" s="11"/>
      <c r="L1130" s="11"/>
      <c r="N1130" s="11"/>
    </row>
    <row r="1131" spans="1:14" x14ac:dyDescent="0.3">
      <c r="A1131" s="11"/>
      <c r="B1131" s="42" t="e">
        <f t="shared" si="17"/>
        <v>#VALUE!</v>
      </c>
      <c r="C1131" s="44"/>
      <c r="D1131" s="45"/>
      <c r="E1131" s="67" t="e">
        <f>(Table1[[#This Row],[Core Diameter (in.)]]/Table1[[#This Row],[tp (ms) ^ to line (150 kHz)]])*10^6/12</f>
        <v>#DIV/0!</v>
      </c>
      <c r="F1131" s="45"/>
      <c r="G1131" s="67" t="e">
        <f>(Table1[[#This Row],[Core Diameter (in.)]]/Table1[[#This Row],[tp (ms) // to line (150 kHz)]])*10^6/12</f>
        <v>#DIV/0!</v>
      </c>
      <c r="H1131" s="67" t="e">
        <f>AVERAGE(Table1[[#This Row],[^ Velocity ft/s]],Table1[[#This Row],[// Velocity ft/s]])</f>
        <v>#DIV/0!</v>
      </c>
      <c r="I1131" s="11"/>
      <c r="J1131" s="11"/>
      <c r="K1131" s="11"/>
      <c r="L1131" s="11"/>
      <c r="N1131" s="11"/>
    </row>
    <row r="1132" spans="1:14" x14ac:dyDescent="0.3">
      <c r="A1132" s="11"/>
      <c r="B1132" s="42" t="e">
        <f t="shared" si="17"/>
        <v>#VALUE!</v>
      </c>
      <c r="C1132" s="44"/>
      <c r="D1132" s="45"/>
      <c r="E1132" s="67" t="e">
        <f>(Table1[[#This Row],[Core Diameter (in.)]]/Table1[[#This Row],[tp (ms) ^ to line (150 kHz)]])*10^6/12</f>
        <v>#DIV/0!</v>
      </c>
      <c r="F1132" s="45"/>
      <c r="G1132" s="67" t="e">
        <f>(Table1[[#This Row],[Core Diameter (in.)]]/Table1[[#This Row],[tp (ms) // to line (150 kHz)]])*10^6/12</f>
        <v>#DIV/0!</v>
      </c>
      <c r="H1132" s="67" t="e">
        <f>AVERAGE(Table1[[#This Row],[^ Velocity ft/s]],Table1[[#This Row],[// Velocity ft/s]])</f>
        <v>#DIV/0!</v>
      </c>
      <c r="I1132" s="11"/>
      <c r="J1132" s="11"/>
      <c r="K1132" s="11"/>
      <c r="L1132" s="11"/>
      <c r="N1132" s="11"/>
    </row>
    <row r="1133" spans="1:14" x14ac:dyDescent="0.3">
      <c r="A1133" s="11"/>
      <c r="B1133" s="42" t="e">
        <f t="shared" si="17"/>
        <v>#VALUE!</v>
      </c>
      <c r="C1133" s="44"/>
      <c r="D1133" s="45"/>
      <c r="E1133" s="67" t="e">
        <f>(Table1[[#This Row],[Core Diameter (in.)]]/Table1[[#This Row],[tp (ms) ^ to line (150 kHz)]])*10^6/12</f>
        <v>#DIV/0!</v>
      </c>
      <c r="F1133" s="45"/>
      <c r="G1133" s="67" t="e">
        <f>(Table1[[#This Row],[Core Diameter (in.)]]/Table1[[#This Row],[tp (ms) // to line (150 kHz)]])*10^6/12</f>
        <v>#DIV/0!</v>
      </c>
      <c r="H1133" s="67" t="e">
        <f>AVERAGE(Table1[[#This Row],[^ Velocity ft/s]],Table1[[#This Row],[// Velocity ft/s]])</f>
        <v>#DIV/0!</v>
      </c>
      <c r="I1133" s="11"/>
      <c r="J1133" s="11"/>
      <c r="K1133" s="11"/>
      <c r="L1133" s="11"/>
      <c r="N1133" s="11"/>
    </row>
    <row r="1134" spans="1:14" x14ac:dyDescent="0.3">
      <c r="A1134" s="11"/>
      <c r="B1134" s="42" t="e">
        <f t="shared" si="17"/>
        <v>#VALUE!</v>
      </c>
      <c r="C1134" s="44"/>
      <c r="D1134" s="45"/>
      <c r="E1134" s="67" t="e">
        <f>(Table1[[#This Row],[Core Diameter (in.)]]/Table1[[#This Row],[tp (ms) ^ to line (150 kHz)]])*10^6/12</f>
        <v>#DIV/0!</v>
      </c>
      <c r="F1134" s="45"/>
      <c r="G1134" s="67" t="e">
        <f>(Table1[[#This Row],[Core Diameter (in.)]]/Table1[[#This Row],[tp (ms) // to line (150 kHz)]])*10^6/12</f>
        <v>#DIV/0!</v>
      </c>
      <c r="H1134" s="67" t="e">
        <f>AVERAGE(Table1[[#This Row],[^ Velocity ft/s]],Table1[[#This Row],[// Velocity ft/s]])</f>
        <v>#DIV/0!</v>
      </c>
      <c r="I1134" s="11"/>
      <c r="J1134" s="11"/>
      <c r="K1134" s="11"/>
      <c r="L1134" s="11"/>
      <c r="N1134" s="11"/>
    </row>
    <row r="1135" spans="1:14" x14ac:dyDescent="0.3">
      <c r="A1135" s="11"/>
      <c r="B1135" s="42" t="e">
        <f t="shared" si="17"/>
        <v>#VALUE!</v>
      </c>
      <c r="C1135" s="44"/>
      <c r="D1135" s="45"/>
      <c r="E1135" s="67" t="e">
        <f>(Table1[[#This Row],[Core Diameter (in.)]]/Table1[[#This Row],[tp (ms) ^ to line (150 kHz)]])*10^6/12</f>
        <v>#DIV/0!</v>
      </c>
      <c r="F1135" s="45"/>
      <c r="G1135" s="67" t="e">
        <f>(Table1[[#This Row],[Core Diameter (in.)]]/Table1[[#This Row],[tp (ms) // to line (150 kHz)]])*10^6/12</f>
        <v>#DIV/0!</v>
      </c>
      <c r="H1135" s="67" t="e">
        <f>AVERAGE(Table1[[#This Row],[^ Velocity ft/s]],Table1[[#This Row],[// Velocity ft/s]])</f>
        <v>#DIV/0!</v>
      </c>
      <c r="I1135" s="11"/>
      <c r="J1135" s="11"/>
      <c r="K1135" s="11"/>
      <c r="L1135" s="11"/>
      <c r="N1135" s="11"/>
    </row>
    <row r="1136" spans="1:14" x14ac:dyDescent="0.3">
      <c r="A1136" s="11"/>
      <c r="B1136" s="42" t="e">
        <f t="shared" si="17"/>
        <v>#VALUE!</v>
      </c>
      <c r="C1136" s="44"/>
      <c r="D1136" s="45"/>
      <c r="E1136" s="67" t="e">
        <f>(Table1[[#This Row],[Core Diameter (in.)]]/Table1[[#This Row],[tp (ms) ^ to line (150 kHz)]])*10^6/12</f>
        <v>#DIV/0!</v>
      </c>
      <c r="F1136" s="45"/>
      <c r="G1136" s="67" t="e">
        <f>(Table1[[#This Row],[Core Diameter (in.)]]/Table1[[#This Row],[tp (ms) // to line (150 kHz)]])*10^6/12</f>
        <v>#DIV/0!</v>
      </c>
      <c r="H1136" s="67" t="e">
        <f>AVERAGE(Table1[[#This Row],[^ Velocity ft/s]],Table1[[#This Row],[// Velocity ft/s]])</f>
        <v>#DIV/0!</v>
      </c>
      <c r="I1136" s="11"/>
      <c r="J1136" s="11"/>
      <c r="K1136" s="11"/>
      <c r="L1136" s="11"/>
      <c r="N1136" s="11"/>
    </row>
    <row r="1137" spans="1:14" x14ac:dyDescent="0.3">
      <c r="A1137" s="11"/>
      <c r="B1137" s="42" t="e">
        <f t="shared" si="17"/>
        <v>#VALUE!</v>
      </c>
      <c r="C1137" s="44"/>
      <c r="D1137" s="45"/>
      <c r="E1137" s="67" t="e">
        <f>(Table1[[#This Row],[Core Diameter (in.)]]/Table1[[#This Row],[tp (ms) ^ to line (150 kHz)]])*10^6/12</f>
        <v>#DIV/0!</v>
      </c>
      <c r="F1137" s="45"/>
      <c r="G1137" s="67" t="e">
        <f>(Table1[[#This Row],[Core Diameter (in.)]]/Table1[[#This Row],[tp (ms) // to line (150 kHz)]])*10^6/12</f>
        <v>#DIV/0!</v>
      </c>
      <c r="H1137" s="67" t="e">
        <f>AVERAGE(Table1[[#This Row],[^ Velocity ft/s]],Table1[[#This Row],[// Velocity ft/s]])</f>
        <v>#DIV/0!</v>
      </c>
      <c r="I1137" s="11"/>
      <c r="J1137" s="11"/>
      <c r="K1137" s="11"/>
      <c r="L1137" s="11"/>
      <c r="N1137" s="11"/>
    </row>
    <row r="1138" spans="1:14" x14ac:dyDescent="0.3">
      <c r="A1138" s="11"/>
      <c r="B1138" s="42" t="e">
        <f t="shared" si="17"/>
        <v>#VALUE!</v>
      </c>
      <c r="C1138" s="44"/>
      <c r="D1138" s="45"/>
      <c r="E1138" s="67" t="e">
        <f>(Table1[[#This Row],[Core Diameter (in.)]]/Table1[[#This Row],[tp (ms) ^ to line (150 kHz)]])*10^6/12</f>
        <v>#DIV/0!</v>
      </c>
      <c r="F1138" s="45"/>
      <c r="G1138" s="67" t="e">
        <f>(Table1[[#This Row],[Core Diameter (in.)]]/Table1[[#This Row],[tp (ms) // to line (150 kHz)]])*10^6/12</f>
        <v>#DIV/0!</v>
      </c>
      <c r="H1138" s="67" t="e">
        <f>AVERAGE(Table1[[#This Row],[^ Velocity ft/s]],Table1[[#This Row],[// Velocity ft/s]])</f>
        <v>#DIV/0!</v>
      </c>
      <c r="I1138" s="11"/>
      <c r="J1138" s="11"/>
      <c r="K1138" s="11"/>
      <c r="L1138" s="11"/>
      <c r="N1138" s="11"/>
    </row>
    <row r="1139" spans="1:14" x14ac:dyDescent="0.3">
      <c r="A1139" s="11"/>
      <c r="B1139" s="42" t="e">
        <f t="shared" si="17"/>
        <v>#VALUE!</v>
      </c>
      <c r="C1139" s="44"/>
      <c r="D1139" s="45"/>
      <c r="E1139" s="67" t="e">
        <f>(Table1[[#This Row],[Core Diameter (in.)]]/Table1[[#This Row],[tp (ms) ^ to line (150 kHz)]])*10^6/12</f>
        <v>#DIV/0!</v>
      </c>
      <c r="F1139" s="45"/>
      <c r="G1139" s="67" t="e">
        <f>(Table1[[#This Row],[Core Diameter (in.)]]/Table1[[#This Row],[tp (ms) // to line (150 kHz)]])*10^6/12</f>
        <v>#DIV/0!</v>
      </c>
      <c r="H1139" s="67" t="e">
        <f>AVERAGE(Table1[[#This Row],[^ Velocity ft/s]],Table1[[#This Row],[// Velocity ft/s]])</f>
        <v>#DIV/0!</v>
      </c>
      <c r="I1139" s="11"/>
      <c r="J1139" s="11"/>
      <c r="K1139" s="11"/>
      <c r="L1139" s="11"/>
      <c r="N1139" s="11"/>
    </row>
    <row r="1140" spans="1:14" x14ac:dyDescent="0.3">
      <c r="A1140" s="11"/>
      <c r="B1140" s="42" t="e">
        <f t="shared" si="17"/>
        <v>#VALUE!</v>
      </c>
      <c r="C1140" s="44"/>
      <c r="D1140" s="45"/>
      <c r="E1140" s="67" t="e">
        <f>(Table1[[#This Row],[Core Diameter (in.)]]/Table1[[#This Row],[tp (ms) ^ to line (150 kHz)]])*10^6/12</f>
        <v>#DIV/0!</v>
      </c>
      <c r="F1140" s="45"/>
      <c r="G1140" s="67" t="e">
        <f>(Table1[[#This Row],[Core Diameter (in.)]]/Table1[[#This Row],[tp (ms) // to line (150 kHz)]])*10^6/12</f>
        <v>#DIV/0!</v>
      </c>
      <c r="H1140" s="67" t="e">
        <f>AVERAGE(Table1[[#This Row],[^ Velocity ft/s]],Table1[[#This Row],[// Velocity ft/s]])</f>
        <v>#DIV/0!</v>
      </c>
      <c r="I1140" s="11"/>
      <c r="J1140" s="11"/>
      <c r="K1140" s="11"/>
      <c r="L1140" s="11"/>
      <c r="N1140" s="11"/>
    </row>
    <row r="1141" spans="1:14" x14ac:dyDescent="0.3">
      <c r="A1141" s="11"/>
      <c r="B1141" s="42" t="e">
        <f t="shared" si="17"/>
        <v>#VALUE!</v>
      </c>
      <c r="C1141" s="44"/>
      <c r="D1141" s="45"/>
      <c r="E1141" s="67" t="e">
        <f>(Table1[[#This Row],[Core Diameter (in.)]]/Table1[[#This Row],[tp (ms) ^ to line (150 kHz)]])*10^6/12</f>
        <v>#DIV/0!</v>
      </c>
      <c r="F1141" s="45"/>
      <c r="G1141" s="67" t="e">
        <f>(Table1[[#This Row],[Core Diameter (in.)]]/Table1[[#This Row],[tp (ms) // to line (150 kHz)]])*10^6/12</f>
        <v>#DIV/0!</v>
      </c>
      <c r="H1141" s="67" t="e">
        <f>AVERAGE(Table1[[#This Row],[^ Velocity ft/s]],Table1[[#This Row],[// Velocity ft/s]])</f>
        <v>#DIV/0!</v>
      </c>
      <c r="I1141" s="11"/>
      <c r="J1141" s="11"/>
      <c r="K1141" s="11"/>
      <c r="L1141" s="11"/>
      <c r="N1141" s="11"/>
    </row>
    <row r="1142" spans="1:14" x14ac:dyDescent="0.3">
      <c r="A1142" s="11"/>
      <c r="B1142" s="42" t="e">
        <f t="shared" si="17"/>
        <v>#VALUE!</v>
      </c>
      <c r="C1142" s="44"/>
      <c r="D1142" s="45"/>
      <c r="E1142" s="67" t="e">
        <f>(Table1[[#This Row],[Core Diameter (in.)]]/Table1[[#This Row],[tp (ms) ^ to line (150 kHz)]])*10^6/12</f>
        <v>#DIV/0!</v>
      </c>
      <c r="F1142" s="45"/>
      <c r="G1142" s="67" t="e">
        <f>(Table1[[#This Row],[Core Diameter (in.)]]/Table1[[#This Row],[tp (ms) // to line (150 kHz)]])*10^6/12</f>
        <v>#DIV/0!</v>
      </c>
      <c r="H1142" s="67" t="e">
        <f>AVERAGE(Table1[[#This Row],[^ Velocity ft/s]],Table1[[#This Row],[// Velocity ft/s]])</f>
        <v>#DIV/0!</v>
      </c>
      <c r="I1142" s="11"/>
      <c r="J1142" s="11"/>
      <c r="K1142" s="11"/>
      <c r="L1142" s="11"/>
      <c r="N1142" s="11"/>
    </row>
    <row r="1143" spans="1:14" x14ac:dyDescent="0.3">
      <c r="A1143" s="11"/>
      <c r="B1143" s="42" t="e">
        <f t="shared" si="17"/>
        <v>#VALUE!</v>
      </c>
      <c r="C1143" s="44"/>
      <c r="D1143" s="45"/>
      <c r="E1143" s="67" t="e">
        <f>(Table1[[#This Row],[Core Diameter (in.)]]/Table1[[#This Row],[tp (ms) ^ to line (150 kHz)]])*10^6/12</f>
        <v>#DIV/0!</v>
      </c>
      <c r="F1143" s="45"/>
      <c r="G1143" s="67" t="e">
        <f>(Table1[[#This Row],[Core Diameter (in.)]]/Table1[[#This Row],[tp (ms) // to line (150 kHz)]])*10^6/12</f>
        <v>#DIV/0!</v>
      </c>
      <c r="H1143" s="67" t="e">
        <f>AVERAGE(Table1[[#This Row],[^ Velocity ft/s]],Table1[[#This Row],[// Velocity ft/s]])</f>
        <v>#DIV/0!</v>
      </c>
      <c r="I1143" s="11"/>
      <c r="J1143" s="11"/>
      <c r="K1143" s="11"/>
      <c r="L1143" s="11"/>
      <c r="N1143" s="11"/>
    </row>
    <row r="1144" spans="1:14" x14ac:dyDescent="0.3">
      <c r="A1144" s="11"/>
      <c r="B1144" s="42" t="e">
        <f t="shared" si="17"/>
        <v>#VALUE!</v>
      </c>
      <c r="C1144" s="44"/>
      <c r="D1144" s="45"/>
      <c r="E1144" s="67" t="e">
        <f>(Table1[[#This Row],[Core Diameter (in.)]]/Table1[[#This Row],[tp (ms) ^ to line (150 kHz)]])*10^6/12</f>
        <v>#DIV/0!</v>
      </c>
      <c r="F1144" s="45"/>
      <c r="G1144" s="67" t="e">
        <f>(Table1[[#This Row],[Core Diameter (in.)]]/Table1[[#This Row],[tp (ms) // to line (150 kHz)]])*10^6/12</f>
        <v>#DIV/0!</v>
      </c>
      <c r="H1144" s="67" t="e">
        <f>AVERAGE(Table1[[#This Row],[^ Velocity ft/s]],Table1[[#This Row],[// Velocity ft/s]])</f>
        <v>#DIV/0!</v>
      </c>
      <c r="I1144" s="11"/>
      <c r="J1144" s="11"/>
      <c r="K1144" s="11"/>
      <c r="L1144" s="11"/>
      <c r="N1144" s="11"/>
    </row>
    <row r="1145" spans="1:14" x14ac:dyDescent="0.3">
      <c r="A1145" s="11"/>
      <c r="B1145" s="42" t="e">
        <f t="shared" si="17"/>
        <v>#VALUE!</v>
      </c>
      <c r="C1145" s="44"/>
      <c r="D1145" s="45"/>
      <c r="E1145" s="67" t="e">
        <f>(Table1[[#This Row],[Core Diameter (in.)]]/Table1[[#This Row],[tp (ms) ^ to line (150 kHz)]])*10^6/12</f>
        <v>#DIV/0!</v>
      </c>
      <c r="F1145" s="45"/>
      <c r="G1145" s="67" t="e">
        <f>(Table1[[#This Row],[Core Diameter (in.)]]/Table1[[#This Row],[tp (ms) // to line (150 kHz)]])*10^6/12</f>
        <v>#DIV/0!</v>
      </c>
      <c r="H1145" s="67" t="e">
        <f>AVERAGE(Table1[[#This Row],[^ Velocity ft/s]],Table1[[#This Row],[// Velocity ft/s]])</f>
        <v>#DIV/0!</v>
      </c>
      <c r="I1145" s="11"/>
      <c r="J1145" s="11"/>
      <c r="K1145" s="11"/>
      <c r="L1145" s="11"/>
      <c r="N1145" s="11"/>
    </row>
    <row r="1146" spans="1:14" x14ac:dyDescent="0.3">
      <c r="A1146" s="11"/>
      <c r="B1146" s="42" t="e">
        <f t="shared" si="17"/>
        <v>#VALUE!</v>
      </c>
      <c r="C1146" s="44"/>
      <c r="D1146" s="45"/>
      <c r="E1146" s="67" t="e">
        <f>(Table1[[#This Row],[Core Diameter (in.)]]/Table1[[#This Row],[tp (ms) ^ to line (150 kHz)]])*10^6/12</f>
        <v>#DIV/0!</v>
      </c>
      <c r="F1146" s="45"/>
      <c r="G1146" s="67" t="e">
        <f>(Table1[[#This Row],[Core Diameter (in.)]]/Table1[[#This Row],[tp (ms) // to line (150 kHz)]])*10^6/12</f>
        <v>#DIV/0!</v>
      </c>
      <c r="H1146" s="67" t="e">
        <f>AVERAGE(Table1[[#This Row],[^ Velocity ft/s]],Table1[[#This Row],[// Velocity ft/s]])</f>
        <v>#DIV/0!</v>
      </c>
      <c r="I1146" s="11"/>
      <c r="J1146" s="11"/>
      <c r="K1146" s="11"/>
      <c r="L1146" s="11"/>
      <c r="N1146" s="11"/>
    </row>
    <row r="1147" spans="1:14" x14ac:dyDescent="0.3">
      <c r="A1147" s="11"/>
      <c r="B1147" s="42" t="e">
        <f t="shared" si="17"/>
        <v>#VALUE!</v>
      </c>
      <c r="C1147" s="44"/>
      <c r="D1147" s="45"/>
      <c r="E1147" s="67" t="e">
        <f>(Table1[[#This Row],[Core Diameter (in.)]]/Table1[[#This Row],[tp (ms) ^ to line (150 kHz)]])*10^6/12</f>
        <v>#DIV/0!</v>
      </c>
      <c r="F1147" s="45"/>
      <c r="G1147" s="67" t="e">
        <f>(Table1[[#This Row],[Core Diameter (in.)]]/Table1[[#This Row],[tp (ms) // to line (150 kHz)]])*10^6/12</f>
        <v>#DIV/0!</v>
      </c>
      <c r="H1147" s="67" t="e">
        <f>AVERAGE(Table1[[#This Row],[^ Velocity ft/s]],Table1[[#This Row],[// Velocity ft/s]])</f>
        <v>#DIV/0!</v>
      </c>
      <c r="I1147" s="11"/>
      <c r="J1147" s="11"/>
      <c r="K1147" s="11"/>
      <c r="L1147" s="11"/>
      <c r="N1147" s="11"/>
    </row>
    <row r="1148" spans="1:14" x14ac:dyDescent="0.3">
      <c r="A1148" s="11"/>
      <c r="B1148" s="42" t="e">
        <f t="shared" si="17"/>
        <v>#VALUE!</v>
      </c>
      <c r="C1148" s="44"/>
      <c r="D1148" s="45"/>
      <c r="E1148" s="67" t="e">
        <f>(Table1[[#This Row],[Core Diameter (in.)]]/Table1[[#This Row],[tp (ms) ^ to line (150 kHz)]])*10^6/12</f>
        <v>#DIV/0!</v>
      </c>
      <c r="F1148" s="45"/>
      <c r="G1148" s="67" t="e">
        <f>(Table1[[#This Row],[Core Diameter (in.)]]/Table1[[#This Row],[tp (ms) // to line (150 kHz)]])*10^6/12</f>
        <v>#DIV/0!</v>
      </c>
      <c r="H1148" s="67" t="e">
        <f>AVERAGE(Table1[[#This Row],[^ Velocity ft/s]],Table1[[#This Row],[// Velocity ft/s]])</f>
        <v>#DIV/0!</v>
      </c>
      <c r="I1148" s="11"/>
      <c r="J1148" s="11"/>
      <c r="K1148" s="11"/>
      <c r="L1148" s="11"/>
      <c r="N1148" s="11"/>
    </row>
    <row r="1149" spans="1:14" x14ac:dyDescent="0.3">
      <c r="A1149" s="11"/>
      <c r="B1149" s="42" t="e">
        <f t="shared" si="17"/>
        <v>#VALUE!</v>
      </c>
      <c r="C1149" s="44"/>
      <c r="D1149" s="45"/>
      <c r="E1149" s="67" t="e">
        <f>(Table1[[#This Row],[Core Diameter (in.)]]/Table1[[#This Row],[tp (ms) ^ to line (150 kHz)]])*10^6/12</f>
        <v>#DIV/0!</v>
      </c>
      <c r="F1149" s="45"/>
      <c r="G1149" s="67" t="e">
        <f>(Table1[[#This Row],[Core Diameter (in.)]]/Table1[[#This Row],[tp (ms) // to line (150 kHz)]])*10^6/12</f>
        <v>#DIV/0!</v>
      </c>
      <c r="H1149" s="67" t="e">
        <f>AVERAGE(Table1[[#This Row],[^ Velocity ft/s]],Table1[[#This Row],[// Velocity ft/s]])</f>
        <v>#DIV/0!</v>
      </c>
      <c r="I1149" s="11"/>
      <c r="J1149" s="11"/>
      <c r="K1149" s="11"/>
      <c r="L1149" s="11"/>
      <c r="N1149" s="11"/>
    </row>
    <row r="1150" spans="1:14" x14ac:dyDescent="0.3">
      <c r="A1150" s="11"/>
      <c r="B1150" s="42" t="e">
        <f t="shared" si="17"/>
        <v>#VALUE!</v>
      </c>
      <c r="C1150" s="44"/>
      <c r="D1150" s="45"/>
      <c r="E1150" s="67" t="e">
        <f>(Table1[[#This Row],[Core Diameter (in.)]]/Table1[[#This Row],[tp (ms) ^ to line (150 kHz)]])*10^6/12</f>
        <v>#DIV/0!</v>
      </c>
      <c r="F1150" s="45"/>
      <c r="G1150" s="67" t="e">
        <f>(Table1[[#This Row],[Core Diameter (in.)]]/Table1[[#This Row],[tp (ms) // to line (150 kHz)]])*10^6/12</f>
        <v>#DIV/0!</v>
      </c>
      <c r="H1150" s="67" t="e">
        <f>AVERAGE(Table1[[#This Row],[^ Velocity ft/s]],Table1[[#This Row],[// Velocity ft/s]])</f>
        <v>#DIV/0!</v>
      </c>
      <c r="I1150" s="11"/>
      <c r="J1150" s="11"/>
      <c r="K1150" s="11"/>
      <c r="L1150" s="11"/>
      <c r="N1150" s="11"/>
    </row>
    <row r="1151" spans="1:14" x14ac:dyDescent="0.3">
      <c r="A1151" s="11"/>
      <c r="B1151" s="42" t="e">
        <f t="shared" si="17"/>
        <v>#VALUE!</v>
      </c>
      <c r="C1151" s="44"/>
      <c r="D1151" s="45"/>
      <c r="E1151" s="67" t="e">
        <f>(Table1[[#This Row],[Core Diameter (in.)]]/Table1[[#This Row],[tp (ms) ^ to line (150 kHz)]])*10^6/12</f>
        <v>#DIV/0!</v>
      </c>
      <c r="F1151" s="45"/>
      <c r="G1151" s="67" t="e">
        <f>(Table1[[#This Row],[Core Diameter (in.)]]/Table1[[#This Row],[tp (ms) // to line (150 kHz)]])*10^6/12</f>
        <v>#DIV/0!</v>
      </c>
      <c r="H1151" s="67" t="e">
        <f>AVERAGE(Table1[[#This Row],[^ Velocity ft/s]],Table1[[#This Row],[// Velocity ft/s]])</f>
        <v>#DIV/0!</v>
      </c>
      <c r="I1151" s="11"/>
      <c r="J1151" s="11"/>
      <c r="K1151" s="11"/>
      <c r="L1151" s="11"/>
      <c r="N1151" s="11"/>
    </row>
    <row r="1152" spans="1:14" x14ac:dyDescent="0.3">
      <c r="A1152" s="11"/>
      <c r="B1152" s="42" t="e">
        <f t="shared" si="17"/>
        <v>#VALUE!</v>
      </c>
      <c r="C1152" s="44"/>
      <c r="D1152" s="45"/>
      <c r="E1152" s="67" t="e">
        <f>(Table1[[#This Row],[Core Diameter (in.)]]/Table1[[#This Row],[tp (ms) ^ to line (150 kHz)]])*10^6/12</f>
        <v>#DIV/0!</v>
      </c>
      <c r="F1152" s="45"/>
      <c r="G1152" s="67" t="e">
        <f>(Table1[[#This Row],[Core Diameter (in.)]]/Table1[[#This Row],[tp (ms) // to line (150 kHz)]])*10^6/12</f>
        <v>#DIV/0!</v>
      </c>
      <c r="H1152" s="67" t="e">
        <f>AVERAGE(Table1[[#This Row],[^ Velocity ft/s]],Table1[[#This Row],[// Velocity ft/s]])</f>
        <v>#DIV/0!</v>
      </c>
      <c r="I1152" s="11"/>
      <c r="J1152" s="11"/>
      <c r="K1152" s="11"/>
      <c r="L1152" s="11"/>
      <c r="N1152" s="11"/>
    </row>
    <row r="1153" spans="1:14" x14ac:dyDescent="0.3">
      <c r="A1153" s="11"/>
      <c r="B1153" s="42" t="e">
        <f t="shared" si="17"/>
        <v>#VALUE!</v>
      </c>
      <c r="C1153" s="44"/>
      <c r="D1153" s="45"/>
      <c r="E1153" s="67" t="e">
        <f>(Table1[[#This Row],[Core Diameter (in.)]]/Table1[[#This Row],[tp (ms) ^ to line (150 kHz)]])*10^6/12</f>
        <v>#DIV/0!</v>
      </c>
      <c r="F1153" s="45"/>
      <c r="G1153" s="67" t="e">
        <f>(Table1[[#This Row],[Core Diameter (in.)]]/Table1[[#This Row],[tp (ms) // to line (150 kHz)]])*10^6/12</f>
        <v>#DIV/0!</v>
      </c>
      <c r="H1153" s="67" t="e">
        <f>AVERAGE(Table1[[#This Row],[^ Velocity ft/s]],Table1[[#This Row],[// Velocity ft/s]])</f>
        <v>#DIV/0!</v>
      </c>
      <c r="I1153" s="11"/>
      <c r="J1153" s="11"/>
      <c r="K1153" s="11"/>
      <c r="L1153" s="11"/>
      <c r="N1153" s="11"/>
    </row>
    <row r="1154" spans="1:14" x14ac:dyDescent="0.3">
      <c r="A1154" s="11"/>
      <c r="B1154" s="42" t="e">
        <f t="shared" ref="B1154:B1217" si="18">--LEFT(A1154,SEARCH("'",A1154)-1)+IF( ISNUMBER(SEARCH("""",A1154)),--MID(A1154,SEARCH("'",A1154)+1,SEARCH("""",A1154)-SEARCH("'",A1154)-1)/12)</f>
        <v>#VALUE!</v>
      </c>
      <c r="C1154" s="44"/>
      <c r="D1154" s="45"/>
      <c r="E1154" s="67" t="e">
        <f>(Table1[[#This Row],[Core Diameter (in.)]]/Table1[[#This Row],[tp (ms) ^ to line (150 kHz)]])*10^6/12</f>
        <v>#DIV/0!</v>
      </c>
      <c r="F1154" s="45"/>
      <c r="G1154" s="67" t="e">
        <f>(Table1[[#This Row],[Core Diameter (in.)]]/Table1[[#This Row],[tp (ms) // to line (150 kHz)]])*10^6/12</f>
        <v>#DIV/0!</v>
      </c>
      <c r="H1154" s="67" t="e">
        <f>AVERAGE(Table1[[#This Row],[^ Velocity ft/s]],Table1[[#This Row],[// Velocity ft/s]])</f>
        <v>#DIV/0!</v>
      </c>
      <c r="I1154" s="11"/>
      <c r="J1154" s="11"/>
      <c r="K1154" s="11"/>
      <c r="L1154" s="11"/>
      <c r="N1154" s="11"/>
    </row>
    <row r="1155" spans="1:14" x14ac:dyDescent="0.3">
      <c r="A1155" s="11"/>
      <c r="B1155" s="42" t="e">
        <f t="shared" si="18"/>
        <v>#VALUE!</v>
      </c>
      <c r="C1155" s="44"/>
      <c r="D1155" s="45"/>
      <c r="E1155" s="67" t="e">
        <f>(Table1[[#This Row],[Core Diameter (in.)]]/Table1[[#This Row],[tp (ms) ^ to line (150 kHz)]])*10^6/12</f>
        <v>#DIV/0!</v>
      </c>
      <c r="F1155" s="45"/>
      <c r="G1155" s="67" t="e">
        <f>(Table1[[#This Row],[Core Diameter (in.)]]/Table1[[#This Row],[tp (ms) // to line (150 kHz)]])*10^6/12</f>
        <v>#DIV/0!</v>
      </c>
      <c r="H1155" s="67" t="e">
        <f>AVERAGE(Table1[[#This Row],[^ Velocity ft/s]],Table1[[#This Row],[// Velocity ft/s]])</f>
        <v>#DIV/0!</v>
      </c>
      <c r="I1155" s="11"/>
      <c r="J1155" s="11"/>
      <c r="K1155" s="11"/>
      <c r="L1155" s="11"/>
      <c r="N1155" s="11"/>
    </row>
    <row r="1156" spans="1:14" x14ac:dyDescent="0.3">
      <c r="A1156" s="11"/>
      <c r="B1156" s="42" t="e">
        <f t="shared" si="18"/>
        <v>#VALUE!</v>
      </c>
      <c r="C1156" s="44"/>
      <c r="D1156" s="45"/>
      <c r="E1156" s="67" t="e">
        <f>(Table1[[#This Row],[Core Diameter (in.)]]/Table1[[#This Row],[tp (ms) ^ to line (150 kHz)]])*10^6/12</f>
        <v>#DIV/0!</v>
      </c>
      <c r="F1156" s="45"/>
      <c r="G1156" s="67" t="e">
        <f>(Table1[[#This Row],[Core Diameter (in.)]]/Table1[[#This Row],[tp (ms) // to line (150 kHz)]])*10^6/12</f>
        <v>#DIV/0!</v>
      </c>
      <c r="H1156" s="67" t="e">
        <f>AVERAGE(Table1[[#This Row],[^ Velocity ft/s]],Table1[[#This Row],[// Velocity ft/s]])</f>
        <v>#DIV/0!</v>
      </c>
      <c r="I1156" s="11"/>
      <c r="J1156" s="11"/>
      <c r="K1156" s="11"/>
      <c r="L1156" s="11"/>
      <c r="N1156" s="11"/>
    </row>
    <row r="1157" spans="1:14" x14ac:dyDescent="0.3">
      <c r="A1157" s="11"/>
      <c r="B1157" s="42" t="e">
        <f t="shared" si="18"/>
        <v>#VALUE!</v>
      </c>
      <c r="C1157" s="44"/>
      <c r="D1157" s="45"/>
      <c r="E1157" s="67" t="e">
        <f>(Table1[[#This Row],[Core Diameter (in.)]]/Table1[[#This Row],[tp (ms) ^ to line (150 kHz)]])*10^6/12</f>
        <v>#DIV/0!</v>
      </c>
      <c r="F1157" s="45"/>
      <c r="G1157" s="67" t="e">
        <f>(Table1[[#This Row],[Core Diameter (in.)]]/Table1[[#This Row],[tp (ms) // to line (150 kHz)]])*10^6/12</f>
        <v>#DIV/0!</v>
      </c>
      <c r="H1157" s="67" t="e">
        <f>AVERAGE(Table1[[#This Row],[^ Velocity ft/s]],Table1[[#This Row],[// Velocity ft/s]])</f>
        <v>#DIV/0!</v>
      </c>
      <c r="I1157" s="11"/>
      <c r="J1157" s="11"/>
      <c r="K1157" s="11"/>
      <c r="L1157" s="11"/>
      <c r="N1157" s="11"/>
    </row>
    <row r="1158" spans="1:14" x14ac:dyDescent="0.3">
      <c r="A1158" s="11"/>
      <c r="B1158" s="42" t="e">
        <f t="shared" si="18"/>
        <v>#VALUE!</v>
      </c>
      <c r="C1158" s="44"/>
      <c r="D1158" s="45"/>
      <c r="E1158" s="67" t="e">
        <f>(Table1[[#This Row],[Core Diameter (in.)]]/Table1[[#This Row],[tp (ms) ^ to line (150 kHz)]])*10^6/12</f>
        <v>#DIV/0!</v>
      </c>
      <c r="F1158" s="45"/>
      <c r="G1158" s="67" t="e">
        <f>(Table1[[#This Row],[Core Diameter (in.)]]/Table1[[#This Row],[tp (ms) // to line (150 kHz)]])*10^6/12</f>
        <v>#DIV/0!</v>
      </c>
      <c r="H1158" s="67" t="e">
        <f>AVERAGE(Table1[[#This Row],[^ Velocity ft/s]],Table1[[#This Row],[// Velocity ft/s]])</f>
        <v>#DIV/0!</v>
      </c>
      <c r="I1158" s="11"/>
      <c r="J1158" s="11"/>
      <c r="K1158" s="11"/>
      <c r="L1158" s="11"/>
      <c r="N1158" s="11"/>
    </row>
    <row r="1159" spans="1:14" x14ac:dyDescent="0.3">
      <c r="A1159" s="11"/>
      <c r="B1159" s="42" t="e">
        <f t="shared" si="18"/>
        <v>#VALUE!</v>
      </c>
      <c r="C1159" s="44"/>
      <c r="D1159" s="45"/>
      <c r="E1159" s="67" t="e">
        <f>(Table1[[#This Row],[Core Diameter (in.)]]/Table1[[#This Row],[tp (ms) ^ to line (150 kHz)]])*10^6/12</f>
        <v>#DIV/0!</v>
      </c>
      <c r="F1159" s="45"/>
      <c r="G1159" s="67" t="e">
        <f>(Table1[[#This Row],[Core Diameter (in.)]]/Table1[[#This Row],[tp (ms) // to line (150 kHz)]])*10^6/12</f>
        <v>#DIV/0!</v>
      </c>
      <c r="H1159" s="67" t="e">
        <f>AVERAGE(Table1[[#This Row],[^ Velocity ft/s]],Table1[[#This Row],[// Velocity ft/s]])</f>
        <v>#DIV/0!</v>
      </c>
      <c r="I1159" s="11"/>
      <c r="J1159" s="11"/>
      <c r="K1159" s="11"/>
      <c r="L1159" s="11"/>
      <c r="N1159" s="11"/>
    </row>
    <row r="1160" spans="1:14" x14ac:dyDescent="0.3">
      <c r="A1160" s="11"/>
      <c r="B1160" s="42" t="e">
        <f t="shared" si="18"/>
        <v>#VALUE!</v>
      </c>
      <c r="C1160" s="44"/>
      <c r="D1160" s="45"/>
      <c r="E1160" s="67" t="e">
        <f>(Table1[[#This Row],[Core Diameter (in.)]]/Table1[[#This Row],[tp (ms) ^ to line (150 kHz)]])*10^6/12</f>
        <v>#DIV/0!</v>
      </c>
      <c r="F1160" s="45"/>
      <c r="G1160" s="67" t="e">
        <f>(Table1[[#This Row],[Core Diameter (in.)]]/Table1[[#This Row],[tp (ms) // to line (150 kHz)]])*10^6/12</f>
        <v>#DIV/0!</v>
      </c>
      <c r="H1160" s="67" t="e">
        <f>AVERAGE(Table1[[#This Row],[^ Velocity ft/s]],Table1[[#This Row],[// Velocity ft/s]])</f>
        <v>#DIV/0!</v>
      </c>
      <c r="I1160" s="11"/>
      <c r="J1160" s="11"/>
      <c r="K1160" s="11"/>
      <c r="L1160" s="11"/>
      <c r="N1160" s="46"/>
    </row>
    <row r="1161" spans="1:14" x14ac:dyDescent="0.3">
      <c r="A1161" s="11"/>
      <c r="B1161" s="42" t="e">
        <f t="shared" si="18"/>
        <v>#VALUE!</v>
      </c>
      <c r="C1161" s="44"/>
      <c r="D1161" s="45"/>
      <c r="E1161" s="67" t="e">
        <f>(Table1[[#This Row],[Core Diameter (in.)]]/Table1[[#This Row],[tp (ms) ^ to line (150 kHz)]])*10^6/12</f>
        <v>#DIV/0!</v>
      </c>
      <c r="F1161" s="45"/>
      <c r="G1161" s="67" t="e">
        <f>(Table1[[#This Row],[Core Diameter (in.)]]/Table1[[#This Row],[tp (ms) // to line (150 kHz)]])*10^6/12</f>
        <v>#DIV/0!</v>
      </c>
      <c r="H1161" s="67" t="e">
        <f>AVERAGE(Table1[[#This Row],[^ Velocity ft/s]],Table1[[#This Row],[// Velocity ft/s]])</f>
        <v>#DIV/0!</v>
      </c>
      <c r="I1161" s="11"/>
      <c r="J1161" s="11"/>
      <c r="K1161" s="11"/>
      <c r="L1161" s="11"/>
      <c r="N1161" s="46"/>
    </row>
    <row r="1162" spans="1:14" x14ac:dyDescent="0.3">
      <c r="A1162" s="11"/>
      <c r="B1162" s="42" t="e">
        <f t="shared" si="18"/>
        <v>#VALUE!</v>
      </c>
      <c r="C1162" s="44"/>
      <c r="D1162" s="45"/>
      <c r="E1162" s="67" t="e">
        <f>(Table1[[#This Row],[Core Diameter (in.)]]/Table1[[#This Row],[tp (ms) ^ to line (150 kHz)]])*10^6/12</f>
        <v>#DIV/0!</v>
      </c>
      <c r="F1162" s="45"/>
      <c r="G1162" s="67" t="e">
        <f>(Table1[[#This Row],[Core Diameter (in.)]]/Table1[[#This Row],[tp (ms) // to line (150 kHz)]])*10^6/12</f>
        <v>#DIV/0!</v>
      </c>
      <c r="H1162" s="67" t="e">
        <f>AVERAGE(Table1[[#This Row],[^ Velocity ft/s]],Table1[[#This Row],[// Velocity ft/s]])</f>
        <v>#DIV/0!</v>
      </c>
      <c r="I1162" s="11"/>
      <c r="J1162" s="11"/>
      <c r="K1162" s="11"/>
      <c r="L1162" s="11"/>
      <c r="N1162" s="46"/>
    </row>
    <row r="1163" spans="1:14" x14ac:dyDescent="0.3">
      <c r="A1163" s="11"/>
      <c r="B1163" s="42" t="e">
        <f t="shared" si="18"/>
        <v>#VALUE!</v>
      </c>
      <c r="C1163" s="44"/>
      <c r="D1163" s="45"/>
      <c r="E1163" s="67" t="e">
        <f>(Table1[[#This Row],[Core Diameter (in.)]]/Table1[[#This Row],[tp (ms) ^ to line (150 kHz)]])*10^6/12</f>
        <v>#DIV/0!</v>
      </c>
      <c r="F1163" s="45"/>
      <c r="G1163" s="67" t="e">
        <f>(Table1[[#This Row],[Core Diameter (in.)]]/Table1[[#This Row],[tp (ms) // to line (150 kHz)]])*10^6/12</f>
        <v>#DIV/0!</v>
      </c>
      <c r="H1163" s="67" t="e">
        <f>AVERAGE(Table1[[#This Row],[^ Velocity ft/s]],Table1[[#This Row],[// Velocity ft/s]])</f>
        <v>#DIV/0!</v>
      </c>
      <c r="I1163" s="11"/>
      <c r="J1163" s="11"/>
      <c r="K1163" s="11"/>
      <c r="L1163" s="11"/>
      <c r="N1163" s="46"/>
    </row>
    <row r="1164" spans="1:14" x14ac:dyDescent="0.3">
      <c r="A1164" s="11"/>
      <c r="B1164" s="42" t="e">
        <f t="shared" si="18"/>
        <v>#VALUE!</v>
      </c>
      <c r="C1164" s="44"/>
      <c r="D1164" s="45"/>
      <c r="E1164" s="67" t="e">
        <f>(Table1[[#This Row],[Core Diameter (in.)]]/Table1[[#This Row],[tp (ms) ^ to line (150 kHz)]])*10^6/12</f>
        <v>#DIV/0!</v>
      </c>
      <c r="F1164" s="45"/>
      <c r="G1164" s="67" t="e">
        <f>(Table1[[#This Row],[Core Diameter (in.)]]/Table1[[#This Row],[tp (ms) // to line (150 kHz)]])*10^6/12</f>
        <v>#DIV/0!</v>
      </c>
      <c r="H1164" s="67" t="e">
        <f>AVERAGE(Table1[[#This Row],[^ Velocity ft/s]],Table1[[#This Row],[// Velocity ft/s]])</f>
        <v>#DIV/0!</v>
      </c>
      <c r="I1164" s="11"/>
      <c r="J1164" s="11"/>
      <c r="K1164" s="11"/>
      <c r="L1164" s="11"/>
      <c r="N1164" s="46"/>
    </row>
    <row r="1165" spans="1:14" x14ac:dyDescent="0.3">
      <c r="A1165" s="11"/>
      <c r="B1165" s="42" t="e">
        <f t="shared" si="18"/>
        <v>#VALUE!</v>
      </c>
      <c r="C1165" s="44"/>
      <c r="D1165" s="45"/>
      <c r="E1165" s="67" t="e">
        <f>(Table1[[#This Row],[Core Diameter (in.)]]/Table1[[#This Row],[tp (ms) ^ to line (150 kHz)]])*10^6/12</f>
        <v>#DIV/0!</v>
      </c>
      <c r="F1165" s="45"/>
      <c r="G1165" s="67" t="e">
        <f>(Table1[[#This Row],[Core Diameter (in.)]]/Table1[[#This Row],[tp (ms) // to line (150 kHz)]])*10^6/12</f>
        <v>#DIV/0!</v>
      </c>
      <c r="H1165" s="67" t="e">
        <f>AVERAGE(Table1[[#This Row],[^ Velocity ft/s]],Table1[[#This Row],[// Velocity ft/s]])</f>
        <v>#DIV/0!</v>
      </c>
      <c r="I1165" s="11"/>
      <c r="J1165" s="11"/>
      <c r="K1165" s="11"/>
      <c r="L1165" s="11"/>
      <c r="N1165" s="46"/>
    </row>
    <row r="1166" spans="1:14" x14ac:dyDescent="0.3">
      <c r="A1166" s="11"/>
      <c r="B1166" s="42" t="e">
        <f t="shared" si="18"/>
        <v>#VALUE!</v>
      </c>
      <c r="C1166" s="44"/>
      <c r="D1166" s="45"/>
      <c r="E1166" s="67" t="e">
        <f>(Table1[[#This Row],[Core Diameter (in.)]]/Table1[[#This Row],[tp (ms) ^ to line (150 kHz)]])*10^6/12</f>
        <v>#DIV/0!</v>
      </c>
      <c r="F1166" s="45"/>
      <c r="G1166" s="67" t="e">
        <f>(Table1[[#This Row],[Core Diameter (in.)]]/Table1[[#This Row],[tp (ms) // to line (150 kHz)]])*10^6/12</f>
        <v>#DIV/0!</v>
      </c>
      <c r="H1166" s="67" t="e">
        <f>AVERAGE(Table1[[#This Row],[^ Velocity ft/s]],Table1[[#This Row],[// Velocity ft/s]])</f>
        <v>#DIV/0!</v>
      </c>
      <c r="I1166" s="11"/>
      <c r="J1166" s="11"/>
      <c r="K1166" s="11"/>
      <c r="L1166" s="11"/>
      <c r="N1166" s="46"/>
    </row>
    <row r="1167" spans="1:14" x14ac:dyDescent="0.3">
      <c r="A1167" s="11"/>
      <c r="B1167" s="42" t="e">
        <f t="shared" si="18"/>
        <v>#VALUE!</v>
      </c>
      <c r="C1167" s="44"/>
      <c r="D1167" s="45"/>
      <c r="E1167" s="67" t="e">
        <f>(Table1[[#This Row],[Core Diameter (in.)]]/Table1[[#This Row],[tp (ms) ^ to line (150 kHz)]])*10^6/12</f>
        <v>#DIV/0!</v>
      </c>
      <c r="F1167" s="45"/>
      <c r="G1167" s="67" t="e">
        <f>(Table1[[#This Row],[Core Diameter (in.)]]/Table1[[#This Row],[tp (ms) // to line (150 kHz)]])*10^6/12</f>
        <v>#DIV/0!</v>
      </c>
      <c r="H1167" s="67" t="e">
        <f>AVERAGE(Table1[[#This Row],[^ Velocity ft/s]],Table1[[#This Row],[// Velocity ft/s]])</f>
        <v>#DIV/0!</v>
      </c>
      <c r="I1167" s="11"/>
      <c r="J1167" s="11"/>
      <c r="K1167" s="11"/>
      <c r="L1167" s="11"/>
      <c r="N1167" s="46"/>
    </row>
    <row r="1168" spans="1:14" x14ac:dyDescent="0.3">
      <c r="A1168" s="11"/>
      <c r="B1168" s="42" t="e">
        <f t="shared" si="18"/>
        <v>#VALUE!</v>
      </c>
      <c r="C1168" s="44"/>
      <c r="D1168" s="45"/>
      <c r="E1168" s="67" t="e">
        <f>(Table1[[#This Row],[Core Diameter (in.)]]/Table1[[#This Row],[tp (ms) ^ to line (150 kHz)]])*10^6/12</f>
        <v>#DIV/0!</v>
      </c>
      <c r="F1168" s="45"/>
      <c r="G1168" s="67" t="e">
        <f>(Table1[[#This Row],[Core Diameter (in.)]]/Table1[[#This Row],[tp (ms) // to line (150 kHz)]])*10^6/12</f>
        <v>#DIV/0!</v>
      </c>
      <c r="H1168" s="67" t="e">
        <f>AVERAGE(Table1[[#This Row],[^ Velocity ft/s]],Table1[[#This Row],[// Velocity ft/s]])</f>
        <v>#DIV/0!</v>
      </c>
      <c r="I1168" s="11"/>
      <c r="J1168" s="11"/>
      <c r="K1168" s="11"/>
      <c r="L1168" s="11"/>
      <c r="N1168" s="46"/>
    </row>
    <row r="1169" spans="1:14" x14ac:dyDescent="0.3">
      <c r="A1169" s="11"/>
      <c r="B1169" s="42" t="e">
        <f t="shared" si="18"/>
        <v>#VALUE!</v>
      </c>
      <c r="C1169" s="44"/>
      <c r="D1169" s="45"/>
      <c r="E1169" s="67" t="e">
        <f>(Table1[[#This Row],[Core Diameter (in.)]]/Table1[[#This Row],[tp (ms) ^ to line (150 kHz)]])*10^6/12</f>
        <v>#DIV/0!</v>
      </c>
      <c r="F1169" s="45"/>
      <c r="G1169" s="67" t="e">
        <f>(Table1[[#This Row],[Core Diameter (in.)]]/Table1[[#This Row],[tp (ms) // to line (150 kHz)]])*10^6/12</f>
        <v>#DIV/0!</v>
      </c>
      <c r="H1169" s="67" t="e">
        <f>AVERAGE(Table1[[#This Row],[^ Velocity ft/s]],Table1[[#This Row],[// Velocity ft/s]])</f>
        <v>#DIV/0!</v>
      </c>
      <c r="I1169" s="11"/>
      <c r="J1169" s="11"/>
      <c r="K1169" s="11"/>
      <c r="L1169" s="11"/>
      <c r="N1169" s="46"/>
    </row>
    <row r="1170" spans="1:14" x14ac:dyDescent="0.3">
      <c r="A1170" s="11"/>
      <c r="B1170" s="42" t="e">
        <f t="shared" si="18"/>
        <v>#VALUE!</v>
      </c>
      <c r="C1170" s="44"/>
      <c r="D1170" s="45"/>
      <c r="E1170" s="67" t="e">
        <f>(Table1[[#This Row],[Core Diameter (in.)]]/Table1[[#This Row],[tp (ms) ^ to line (150 kHz)]])*10^6/12</f>
        <v>#DIV/0!</v>
      </c>
      <c r="F1170" s="45"/>
      <c r="G1170" s="67" t="e">
        <f>(Table1[[#This Row],[Core Diameter (in.)]]/Table1[[#This Row],[tp (ms) // to line (150 kHz)]])*10^6/12</f>
        <v>#DIV/0!</v>
      </c>
      <c r="H1170" s="67" t="e">
        <f>AVERAGE(Table1[[#This Row],[^ Velocity ft/s]],Table1[[#This Row],[// Velocity ft/s]])</f>
        <v>#DIV/0!</v>
      </c>
      <c r="I1170" s="11"/>
      <c r="J1170" s="11"/>
      <c r="K1170" s="11"/>
      <c r="L1170" s="11"/>
      <c r="N1170" s="46"/>
    </row>
    <row r="1171" spans="1:14" x14ac:dyDescent="0.3">
      <c r="A1171" s="11"/>
      <c r="B1171" s="42" t="e">
        <f t="shared" si="18"/>
        <v>#VALUE!</v>
      </c>
      <c r="C1171" s="44"/>
      <c r="D1171" s="45"/>
      <c r="E1171" s="67" t="e">
        <f>(Table1[[#This Row],[Core Diameter (in.)]]/Table1[[#This Row],[tp (ms) ^ to line (150 kHz)]])*10^6/12</f>
        <v>#DIV/0!</v>
      </c>
      <c r="F1171" s="45"/>
      <c r="G1171" s="67" t="e">
        <f>(Table1[[#This Row],[Core Diameter (in.)]]/Table1[[#This Row],[tp (ms) // to line (150 kHz)]])*10^6/12</f>
        <v>#DIV/0!</v>
      </c>
      <c r="H1171" s="67" t="e">
        <f>AVERAGE(Table1[[#This Row],[^ Velocity ft/s]],Table1[[#This Row],[// Velocity ft/s]])</f>
        <v>#DIV/0!</v>
      </c>
      <c r="I1171" s="11"/>
      <c r="J1171" s="11"/>
      <c r="K1171" s="11"/>
      <c r="L1171" s="11"/>
      <c r="N1171" s="46"/>
    </row>
    <row r="1172" spans="1:14" x14ac:dyDescent="0.3">
      <c r="A1172" s="11"/>
      <c r="B1172" s="42" t="e">
        <f t="shared" si="18"/>
        <v>#VALUE!</v>
      </c>
      <c r="C1172" s="44"/>
      <c r="D1172" s="45"/>
      <c r="E1172" s="67" t="e">
        <f>(Table1[[#This Row],[Core Diameter (in.)]]/Table1[[#This Row],[tp (ms) ^ to line (150 kHz)]])*10^6/12</f>
        <v>#DIV/0!</v>
      </c>
      <c r="F1172" s="45"/>
      <c r="G1172" s="67" t="e">
        <f>(Table1[[#This Row],[Core Diameter (in.)]]/Table1[[#This Row],[tp (ms) // to line (150 kHz)]])*10^6/12</f>
        <v>#DIV/0!</v>
      </c>
      <c r="H1172" s="67" t="e">
        <f>AVERAGE(Table1[[#This Row],[^ Velocity ft/s]],Table1[[#This Row],[// Velocity ft/s]])</f>
        <v>#DIV/0!</v>
      </c>
      <c r="I1172" s="11"/>
      <c r="J1172" s="11"/>
      <c r="K1172" s="11"/>
      <c r="L1172" s="11"/>
      <c r="N1172" s="46"/>
    </row>
    <row r="1173" spans="1:14" x14ac:dyDescent="0.3">
      <c r="A1173" s="11"/>
      <c r="B1173" s="42" t="e">
        <f t="shared" si="18"/>
        <v>#VALUE!</v>
      </c>
      <c r="C1173" s="44"/>
      <c r="D1173" s="45"/>
      <c r="E1173" s="67" t="e">
        <f>(Table1[[#This Row],[Core Diameter (in.)]]/Table1[[#This Row],[tp (ms) ^ to line (150 kHz)]])*10^6/12</f>
        <v>#DIV/0!</v>
      </c>
      <c r="F1173" s="45"/>
      <c r="G1173" s="67" t="e">
        <f>(Table1[[#This Row],[Core Diameter (in.)]]/Table1[[#This Row],[tp (ms) // to line (150 kHz)]])*10^6/12</f>
        <v>#DIV/0!</v>
      </c>
      <c r="H1173" s="67" t="e">
        <f>AVERAGE(Table1[[#This Row],[^ Velocity ft/s]],Table1[[#This Row],[// Velocity ft/s]])</f>
        <v>#DIV/0!</v>
      </c>
      <c r="I1173" s="11"/>
      <c r="J1173" s="11"/>
      <c r="K1173" s="11"/>
      <c r="L1173" s="11"/>
      <c r="N1173" s="46"/>
    </row>
    <row r="1174" spans="1:14" x14ac:dyDescent="0.3">
      <c r="A1174" s="11"/>
      <c r="B1174" s="42" t="e">
        <f t="shared" si="18"/>
        <v>#VALUE!</v>
      </c>
      <c r="C1174" s="44"/>
      <c r="D1174" s="45"/>
      <c r="E1174" s="67" t="e">
        <f>(Table1[[#This Row],[Core Diameter (in.)]]/Table1[[#This Row],[tp (ms) ^ to line (150 kHz)]])*10^6/12</f>
        <v>#DIV/0!</v>
      </c>
      <c r="F1174" s="45"/>
      <c r="G1174" s="67" t="e">
        <f>(Table1[[#This Row],[Core Diameter (in.)]]/Table1[[#This Row],[tp (ms) // to line (150 kHz)]])*10^6/12</f>
        <v>#DIV/0!</v>
      </c>
      <c r="H1174" s="67" t="e">
        <f>AVERAGE(Table1[[#This Row],[^ Velocity ft/s]],Table1[[#This Row],[// Velocity ft/s]])</f>
        <v>#DIV/0!</v>
      </c>
      <c r="I1174" s="11"/>
      <c r="J1174" s="11"/>
      <c r="K1174" s="11"/>
      <c r="L1174" s="11"/>
      <c r="N1174" s="46"/>
    </row>
    <row r="1175" spans="1:14" x14ac:dyDescent="0.3">
      <c r="A1175" s="11"/>
      <c r="B1175" s="42" t="e">
        <f t="shared" si="18"/>
        <v>#VALUE!</v>
      </c>
      <c r="C1175" s="44"/>
      <c r="D1175" s="45"/>
      <c r="E1175" s="67" t="e">
        <f>(Table1[[#This Row],[Core Diameter (in.)]]/Table1[[#This Row],[tp (ms) ^ to line (150 kHz)]])*10^6/12</f>
        <v>#DIV/0!</v>
      </c>
      <c r="F1175" s="45"/>
      <c r="G1175" s="67" t="e">
        <f>(Table1[[#This Row],[Core Diameter (in.)]]/Table1[[#This Row],[tp (ms) // to line (150 kHz)]])*10^6/12</f>
        <v>#DIV/0!</v>
      </c>
      <c r="H1175" s="67" t="e">
        <f>AVERAGE(Table1[[#This Row],[^ Velocity ft/s]],Table1[[#This Row],[// Velocity ft/s]])</f>
        <v>#DIV/0!</v>
      </c>
      <c r="I1175" s="11"/>
      <c r="J1175" s="11"/>
      <c r="K1175" s="11"/>
      <c r="L1175" s="11"/>
      <c r="N1175" s="46"/>
    </row>
    <row r="1176" spans="1:14" x14ac:dyDescent="0.3">
      <c r="A1176" s="11"/>
      <c r="B1176" s="42" t="e">
        <f t="shared" si="18"/>
        <v>#VALUE!</v>
      </c>
      <c r="C1176" s="44"/>
      <c r="D1176" s="45"/>
      <c r="E1176" s="67" t="e">
        <f>(Table1[[#This Row],[Core Diameter (in.)]]/Table1[[#This Row],[tp (ms) ^ to line (150 kHz)]])*10^6/12</f>
        <v>#DIV/0!</v>
      </c>
      <c r="F1176" s="45"/>
      <c r="G1176" s="67" t="e">
        <f>(Table1[[#This Row],[Core Diameter (in.)]]/Table1[[#This Row],[tp (ms) // to line (150 kHz)]])*10^6/12</f>
        <v>#DIV/0!</v>
      </c>
      <c r="H1176" s="67" t="e">
        <f>AVERAGE(Table1[[#This Row],[^ Velocity ft/s]],Table1[[#This Row],[// Velocity ft/s]])</f>
        <v>#DIV/0!</v>
      </c>
      <c r="I1176" s="11"/>
      <c r="J1176" s="11"/>
      <c r="K1176" s="11"/>
      <c r="L1176" s="11"/>
      <c r="N1176" s="46"/>
    </row>
    <row r="1177" spans="1:14" x14ac:dyDescent="0.3">
      <c r="A1177" s="11"/>
      <c r="B1177" s="42" t="e">
        <f t="shared" si="18"/>
        <v>#VALUE!</v>
      </c>
      <c r="C1177" s="44"/>
      <c r="D1177" s="45"/>
      <c r="E1177" s="67" t="e">
        <f>(Table1[[#This Row],[Core Diameter (in.)]]/Table1[[#This Row],[tp (ms) ^ to line (150 kHz)]])*10^6/12</f>
        <v>#DIV/0!</v>
      </c>
      <c r="F1177" s="45"/>
      <c r="G1177" s="67" t="e">
        <f>(Table1[[#This Row],[Core Diameter (in.)]]/Table1[[#This Row],[tp (ms) // to line (150 kHz)]])*10^6/12</f>
        <v>#DIV/0!</v>
      </c>
      <c r="H1177" s="67" t="e">
        <f>AVERAGE(Table1[[#This Row],[^ Velocity ft/s]],Table1[[#This Row],[// Velocity ft/s]])</f>
        <v>#DIV/0!</v>
      </c>
      <c r="I1177" s="11"/>
      <c r="J1177" s="11"/>
      <c r="K1177" s="11"/>
      <c r="L1177" s="11"/>
      <c r="N1177" s="46"/>
    </row>
    <row r="1178" spans="1:14" x14ac:dyDescent="0.3">
      <c r="A1178" s="11"/>
      <c r="B1178" s="42" t="e">
        <f t="shared" si="18"/>
        <v>#VALUE!</v>
      </c>
      <c r="C1178" s="44"/>
      <c r="D1178" s="45"/>
      <c r="E1178" s="67" t="e">
        <f>(Table1[[#This Row],[Core Diameter (in.)]]/Table1[[#This Row],[tp (ms) ^ to line (150 kHz)]])*10^6/12</f>
        <v>#DIV/0!</v>
      </c>
      <c r="F1178" s="45"/>
      <c r="G1178" s="67" t="e">
        <f>(Table1[[#This Row],[Core Diameter (in.)]]/Table1[[#This Row],[tp (ms) // to line (150 kHz)]])*10^6/12</f>
        <v>#DIV/0!</v>
      </c>
      <c r="H1178" s="67" t="e">
        <f>AVERAGE(Table1[[#This Row],[^ Velocity ft/s]],Table1[[#This Row],[// Velocity ft/s]])</f>
        <v>#DIV/0!</v>
      </c>
      <c r="I1178" s="11"/>
      <c r="J1178" s="11"/>
      <c r="K1178" s="11"/>
      <c r="L1178" s="11"/>
      <c r="N1178" s="46"/>
    </row>
    <row r="1179" spans="1:14" x14ac:dyDescent="0.3">
      <c r="A1179" s="11"/>
      <c r="B1179" s="42" t="e">
        <f t="shared" si="18"/>
        <v>#VALUE!</v>
      </c>
      <c r="C1179" s="44"/>
      <c r="D1179" s="45"/>
      <c r="E1179" s="67" t="e">
        <f>(Table1[[#This Row],[Core Diameter (in.)]]/Table1[[#This Row],[tp (ms) ^ to line (150 kHz)]])*10^6/12</f>
        <v>#DIV/0!</v>
      </c>
      <c r="F1179" s="45"/>
      <c r="G1179" s="67" t="e">
        <f>(Table1[[#This Row],[Core Diameter (in.)]]/Table1[[#This Row],[tp (ms) // to line (150 kHz)]])*10^6/12</f>
        <v>#DIV/0!</v>
      </c>
      <c r="H1179" s="67" t="e">
        <f>AVERAGE(Table1[[#This Row],[^ Velocity ft/s]],Table1[[#This Row],[// Velocity ft/s]])</f>
        <v>#DIV/0!</v>
      </c>
      <c r="I1179" s="11"/>
      <c r="J1179" s="11"/>
      <c r="K1179" s="11"/>
      <c r="L1179" s="11"/>
      <c r="N1179" s="46"/>
    </row>
    <row r="1180" spans="1:14" x14ac:dyDescent="0.3">
      <c r="A1180" s="11"/>
      <c r="B1180" s="42" t="e">
        <f t="shared" si="18"/>
        <v>#VALUE!</v>
      </c>
      <c r="C1180" s="44"/>
      <c r="D1180" s="45"/>
      <c r="E1180" s="67" t="e">
        <f>(Table1[[#This Row],[Core Diameter (in.)]]/Table1[[#This Row],[tp (ms) ^ to line (150 kHz)]])*10^6/12</f>
        <v>#DIV/0!</v>
      </c>
      <c r="F1180" s="45"/>
      <c r="G1180" s="67" t="e">
        <f>(Table1[[#This Row],[Core Diameter (in.)]]/Table1[[#This Row],[tp (ms) // to line (150 kHz)]])*10^6/12</f>
        <v>#DIV/0!</v>
      </c>
      <c r="H1180" s="67" t="e">
        <f>AVERAGE(Table1[[#This Row],[^ Velocity ft/s]],Table1[[#This Row],[// Velocity ft/s]])</f>
        <v>#DIV/0!</v>
      </c>
      <c r="I1180" s="11"/>
      <c r="J1180" s="11"/>
      <c r="K1180" s="11"/>
      <c r="L1180" s="11"/>
      <c r="N1180" s="46"/>
    </row>
    <row r="1181" spans="1:14" x14ac:dyDescent="0.3">
      <c r="A1181" s="11"/>
      <c r="B1181" s="42" t="e">
        <f t="shared" si="18"/>
        <v>#VALUE!</v>
      </c>
      <c r="C1181" s="44"/>
      <c r="D1181" s="45"/>
      <c r="E1181" s="67" t="e">
        <f>(Table1[[#This Row],[Core Diameter (in.)]]/Table1[[#This Row],[tp (ms) ^ to line (150 kHz)]])*10^6/12</f>
        <v>#DIV/0!</v>
      </c>
      <c r="F1181" s="45"/>
      <c r="G1181" s="67" t="e">
        <f>(Table1[[#This Row],[Core Diameter (in.)]]/Table1[[#This Row],[tp (ms) // to line (150 kHz)]])*10^6/12</f>
        <v>#DIV/0!</v>
      </c>
      <c r="H1181" s="67" t="e">
        <f>AVERAGE(Table1[[#This Row],[^ Velocity ft/s]],Table1[[#This Row],[// Velocity ft/s]])</f>
        <v>#DIV/0!</v>
      </c>
      <c r="I1181" s="11"/>
      <c r="J1181" s="11"/>
      <c r="K1181" s="11"/>
      <c r="L1181" s="11"/>
      <c r="N1181" s="46"/>
    </row>
    <row r="1182" spans="1:14" x14ac:dyDescent="0.3">
      <c r="A1182" s="11"/>
      <c r="B1182" s="42" t="e">
        <f t="shared" si="18"/>
        <v>#VALUE!</v>
      </c>
      <c r="C1182" s="44"/>
      <c r="D1182" s="45"/>
      <c r="E1182" s="67" t="e">
        <f>(Table1[[#This Row],[Core Diameter (in.)]]/Table1[[#This Row],[tp (ms) ^ to line (150 kHz)]])*10^6/12</f>
        <v>#DIV/0!</v>
      </c>
      <c r="F1182" s="45"/>
      <c r="G1182" s="67" t="e">
        <f>(Table1[[#This Row],[Core Diameter (in.)]]/Table1[[#This Row],[tp (ms) // to line (150 kHz)]])*10^6/12</f>
        <v>#DIV/0!</v>
      </c>
      <c r="H1182" s="67" t="e">
        <f>AVERAGE(Table1[[#This Row],[^ Velocity ft/s]],Table1[[#This Row],[// Velocity ft/s]])</f>
        <v>#DIV/0!</v>
      </c>
      <c r="I1182" s="11"/>
      <c r="J1182" s="11"/>
      <c r="K1182" s="11"/>
      <c r="L1182" s="11"/>
      <c r="N1182" s="46"/>
    </row>
    <row r="1183" spans="1:14" x14ac:dyDescent="0.3">
      <c r="A1183" s="11"/>
      <c r="B1183" s="42" t="e">
        <f t="shared" si="18"/>
        <v>#VALUE!</v>
      </c>
      <c r="C1183" s="44"/>
      <c r="D1183" s="45"/>
      <c r="E1183" s="67" t="e">
        <f>(Table1[[#This Row],[Core Diameter (in.)]]/Table1[[#This Row],[tp (ms) ^ to line (150 kHz)]])*10^6/12</f>
        <v>#DIV/0!</v>
      </c>
      <c r="F1183" s="45"/>
      <c r="G1183" s="67" t="e">
        <f>(Table1[[#This Row],[Core Diameter (in.)]]/Table1[[#This Row],[tp (ms) // to line (150 kHz)]])*10^6/12</f>
        <v>#DIV/0!</v>
      </c>
      <c r="H1183" s="67" t="e">
        <f>AVERAGE(Table1[[#This Row],[^ Velocity ft/s]],Table1[[#This Row],[// Velocity ft/s]])</f>
        <v>#DIV/0!</v>
      </c>
      <c r="I1183" s="11"/>
      <c r="J1183" s="11"/>
      <c r="K1183" s="11"/>
      <c r="L1183" s="11"/>
      <c r="N1183" s="46"/>
    </row>
    <row r="1184" spans="1:14" x14ac:dyDescent="0.3">
      <c r="A1184" s="11"/>
      <c r="B1184" s="42" t="e">
        <f t="shared" si="18"/>
        <v>#VALUE!</v>
      </c>
      <c r="C1184" s="44"/>
      <c r="D1184" s="45"/>
      <c r="E1184" s="67" t="e">
        <f>(Table1[[#This Row],[Core Diameter (in.)]]/Table1[[#This Row],[tp (ms) ^ to line (150 kHz)]])*10^6/12</f>
        <v>#DIV/0!</v>
      </c>
      <c r="F1184" s="45"/>
      <c r="G1184" s="67" t="e">
        <f>(Table1[[#This Row],[Core Diameter (in.)]]/Table1[[#This Row],[tp (ms) // to line (150 kHz)]])*10^6/12</f>
        <v>#DIV/0!</v>
      </c>
      <c r="H1184" s="67" t="e">
        <f>AVERAGE(Table1[[#This Row],[^ Velocity ft/s]],Table1[[#This Row],[// Velocity ft/s]])</f>
        <v>#DIV/0!</v>
      </c>
      <c r="I1184" s="11"/>
      <c r="J1184" s="11"/>
      <c r="K1184" s="11"/>
      <c r="L1184" s="11"/>
      <c r="N1184" s="46"/>
    </row>
    <row r="1185" spans="1:14" x14ac:dyDescent="0.3">
      <c r="A1185" s="11"/>
      <c r="B1185" s="42" t="e">
        <f t="shared" si="18"/>
        <v>#VALUE!</v>
      </c>
      <c r="C1185" s="44"/>
      <c r="D1185" s="45"/>
      <c r="E1185" s="67" t="e">
        <f>(Table1[[#This Row],[Core Diameter (in.)]]/Table1[[#This Row],[tp (ms) ^ to line (150 kHz)]])*10^6/12</f>
        <v>#DIV/0!</v>
      </c>
      <c r="F1185" s="45"/>
      <c r="G1185" s="67" t="e">
        <f>(Table1[[#This Row],[Core Diameter (in.)]]/Table1[[#This Row],[tp (ms) // to line (150 kHz)]])*10^6/12</f>
        <v>#DIV/0!</v>
      </c>
      <c r="H1185" s="67" t="e">
        <f>AVERAGE(Table1[[#This Row],[^ Velocity ft/s]],Table1[[#This Row],[// Velocity ft/s]])</f>
        <v>#DIV/0!</v>
      </c>
      <c r="I1185" s="11"/>
      <c r="J1185" s="11"/>
      <c r="K1185" s="11"/>
      <c r="L1185" s="11"/>
      <c r="N1185" s="46"/>
    </row>
    <row r="1186" spans="1:14" x14ac:dyDescent="0.3">
      <c r="A1186" s="11"/>
      <c r="B1186" s="42" t="e">
        <f t="shared" si="18"/>
        <v>#VALUE!</v>
      </c>
      <c r="C1186" s="44"/>
      <c r="D1186" s="45"/>
      <c r="E1186" s="67" t="e">
        <f>(Table1[[#This Row],[Core Diameter (in.)]]/Table1[[#This Row],[tp (ms) ^ to line (150 kHz)]])*10^6/12</f>
        <v>#DIV/0!</v>
      </c>
      <c r="F1186" s="45"/>
      <c r="G1186" s="67" t="e">
        <f>(Table1[[#This Row],[Core Diameter (in.)]]/Table1[[#This Row],[tp (ms) // to line (150 kHz)]])*10^6/12</f>
        <v>#DIV/0!</v>
      </c>
      <c r="H1186" s="67" t="e">
        <f>AVERAGE(Table1[[#This Row],[^ Velocity ft/s]],Table1[[#This Row],[// Velocity ft/s]])</f>
        <v>#DIV/0!</v>
      </c>
      <c r="I1186" s="11"/>
      <c r="J1186" s="11"/>
      <c r="K1186" s="11"/>
      <c r="L1186" s="11"/>
      <c r="N1186" s="46"/>
    </row>
    <row r="1187" spans="1:14" x14ac:dyDescent="0.3">
      <c r="A1187" s="11"/>
      <c r="B1187" s="42" t="e">
        <f t="shared" si="18"/>
        <v>#VALUE!</v>
      </c>
      <c r="C1187" s="44"/>
      <c r="D1187" s="45"/>
      <c r="E1187" s="67" t="e">
        <f>(Table1[[#This Row],[Core Diameter (in.)]]/Table1[[#This Row],[tp (ms) ^ to line (150 kHz)]])*10^6/12</f>
        <v>#DIV/0!</v>
      </c>
      <c r="F1187" s="45"/>
      <c r="G1187" s="67" t="e">
        <f>(Table1[[#This Row],[Core Diameter (in.)]]/Table1[[#This Row],[tp (ms) // to line (150 kHz)]])*10^6/12</f>
        <v>#DIV/0!</v>
      </c>
      <c r="H1187" s="67" t="e">
        <f>AVERAGE(Table1[[#This Row],[^ Velocity ft/s]],Table1[[#This Row],[// Velocity ft/s]])</f>
        <v>#DIV/0!</v>
      </c>
      <c r="I1187" s="11"/>
      <c r="J1187" s="11"/>
      <c r="K1187" s="11"/>
      <c r="L1187" s="11"/>
      <c r="N1187" s="46"/>
    </row>
    <row r="1188" spans="1:14" x14ac:dyDescent="0.3">
      <c r="A1188" s="11"/>
      <c r="B1188" s="42" t="e">
        <f t="shared" si="18"/>
        <v>#VALUE!</v>
      </c>
      <c r="C1188" s="44"/>
      <c r="D1188" s="45"/>
      <c r="E1188" s="67" t="e">
        <f>(Table1[[#This Row],[Core Diameter (in.)]]/Table1[[#This Row],[tp (ms) ^ to line (150 kHz)]])*10^6/12</f>
        <v>#DIV/0!</v>
      </c>
      <c r="F1188" s="45"/>
      <c r="G1188" s="67" t="e">
        <f>(Table1[[#This Row],[Core Diameter (in.)]]/Table1[[#This Row],[tp (ms) // to line (150 kHz)]])*10^6/12</f>
        <v>#DIV/0!</v>
      </c>
      <c r="H1188" s="67" t="e">
        <f>AVERAGE(Table1[[#This Row],[^ Velocity ft/s]],Table1[[#This Row],[// Velocity ft/s]])</f>
        <v>#DIV/0!</v>
      </c>
      <c r="I1188" s="11"/>
      <c r="J1188" s="11"/>
      <c r="K1188" s="11"/>
      <c r="L1188" s="11"/>
      <c r="N1188" s="46"/>
    </row>
    <row r="1189" spans="1:14" x14ac:dyDescent="0.3">
      <c r="A1189" s="11"/>
      <c r="B1189" s="42" t="e">
        <f t="shared" si="18"/>
        <v>#VALUE!</v>
      </c>
      <c r="C1189" s="44"/>
      <c r="D1189" s="45"/>
      <c r="E1189" s="67" t="e">
        <f>(Table1[[#This Row],[Core Diameter (in.)]]/Table1[[#This Row],[tp (ms) ^ to line (150 kHz)]])*10^6/12</f>
        <v>#DIV/0!</v>
      </c>
      <c r="F1189" s="45"/>
      <c r="G1189" s="67" t="e">
        <f>(Table1[[#This Row],[Core Diameter (in.)]]/Table1[[#This Row],[tp (ms) // to line (150 kHz)]])*10^6/12</f>
        <v>#DIV/0!</v>
      </c>
      <c r="H1189" s="67" t="e">
        <f>AVERAGE(Table1[[#This Row],[^ Velocity ft/s]],Table1[[#This Row],[// Velocity ft/s]])</f>
        <v>#DIV/0!</v>
      </c>
      <c r="I1189" s="11"/>
      <c r="J1189" s="11"/>
      <c r="K1189" s="11"/>
      <c r="L1189" s="11"/>
      <c r="N1189" s="46"/>
    </row>
    <row r="1190" spans="1:14" x14ac:dyDescent="0.3">
      <c r="A1190" s="11"/>
      <c r="B1190" s="42" t="e">
        <f t="shared" si="18"/>
        <v>#VALUE!</v>
      </c>
      <c r="C1190" s="44"/>
      <c r="D1190" s="45"/>
      <c r="E1190" s="67" t="e">
        <f>(Table1[[#This Row],[Core Diameter (in.)]]/Table1[[#This Row],[tp (ms) ^ to line (150 kHz)]])*10^6/12</f>
        <v>#DIV/0!</v>
      </c>
      <c r="F1190" s="45"/>
      <c r="G1190" s="67" t="e">
        <f>(Table1[[#This Row],[Core Diameter (in.)]]/Table1[[#This Row],[tp (ms) // to line (150 kHz)]])*10^6/12</f>
        <v>#DIV/0!</v>
      </c>
      <c r="H1190" s="67" t="e">
        <f>AVERAGE(Table1[[#This Row],[^ Velocity ft/s]],Table1[[#This Row],[// Velocity ft/s]])</f>
        <v>#DIV/0!</v>
      </c>
      <c r="I1190" s="11"/>
      <c r="J1190" s="11"/>
      <c r="K1190" s="11"/>
      <c r="L1190" s="11"/>
      <c r="N1190" s="46"/>
    </row>
    <row r="1191" spans="1:14" x14ac:dyDescent="0.3">
      <c r="A1191" s="11"/>
      <c r="B1191" s="42" t="e">
        <f t="shared" si="18"/>
        <v>#VALUE!</v>
      </c>
      <c r="C1191" s="44"/>
      <c r="D1191" s="45"/>
      <c r="E1191" s="67" t="e">
        <f>(Table1[[#This Row],[Core Diameter (in.)]]/Table1[[#This Row],[tp (ms) ^ to line (150 kHz)]])*10^6/12</f>
        <v>#DIV/0!</v>
      </c>
      <c r="F1191" s="45"/>
      <c r="G1191" s="67" t="e">
        <f>(Table1[[#This Row],[Core Diameter (in.)]]/Table1[[#This Row],[tp (ms) // to line (150 kHz)]])*10^6/12</f>
        <v>#DIV/0!</v>
      </c>
      <c r="H1191" s="67" t="e">
        <f>AVERAGE(Table1[[#This Row],[^ Velocity ft/s]],Table1[[#This Row],[// Velocity ft/s]])</f>
        <v>#DIV/0!</v>
      </c>
      <c r="I1191" s="11"/>
      <c r="J1191" s="11"/>
      <c r="K1191" s="11"/>
      <c r="L1191" s="11"/>
      <c r="N1191" s="46"/>
    </row>
    <row r="1192" spans="1:14" x14ac:dyDescent="0.3">
      <c r="A1192" s="11"/>
      <c r="B1192" s="42" t="e">
        <f t="shared" si="18"/>
        <v>#VALUE!</v>
      </c>
      <c r="C1192" s="44"/>
      <c r="D1192" s="45"/>
      <c r="E1192" s="67" t="e">
        <f>(Table1[[#This Row],[Core Diameter (in.)]]/Table1[[#This Row],[tp (ms) ^ to line (150 kHz)]])*10^6/12</f>
        <v>#DIV/0!</v>
      </c>
      <c r="F1192" s="45"/>
      <c r="G1192" s="67" t="e">
        <f>(Table1[[#This Row],[Core Diameter (in.)]]/Table1[[#This Row],[tp (ms) // to line (150 kHz)]])*10^6/12</f>
        <v>#DIV/0!</v>
      </c>
      <c r="H1192" s="67" t="e">
        <f>AVERAGE(Table1[[#This Row],[^ Velocity ft/s]],Table1[[#This Row],[// Velocity ft/s]])</f>
        <v>#DIV/0!</v>
      </c>
      <c r="I1192" s="11"/>
      <c r="J1192" s="11"/>
      <c r="K1192" s="11"/>
      <c r="L1192" s="11"/>
      <c r="N1192" s="46"/>
    </row>
    <row r="1193" spans="1:14" x14ac:dyDescent="0.3">
      <c r="A1193" s="11"/>
      <c r="B1193" s="42" t="e">
        <f t="shared" si="18"/>
        <v>#VALUE!</v>
      </c>
      <c r="C1193" s="44"/>
      <c r="D1193" s="45"/>
      <c r="E1193" s="67" t="e">
        <f>(Table1[[#This Row],[Core Diameter (in.)]]/Table1[[#This Row],[tp (ms) ^ to line (150 kHz)]])*10^6/12</f>
        <v>#DIV/0!</v>
      </c>
      <c r="F1193" s="45"/>
      <c r="G1193" s="67" t="e">
        <f>(Table1[[#This Row],[Core Diameter (in.)]]/Table1[[#This Row],[tp (ms) // to line (150 kHz)]])*10^6/12</f>
        <v>#DIV/0!</v>
      </c>
      <c r="H1193" s="67" t="e">
        <f>AVERAGE(Table1[[#This Row],[^ Velocity ft/s]],Table1[[#This Row],[// Velocity ft/s]])</f>
        <v>#DIV/0!</v>
      </c>
      <c r="I1193" s="11"/>
      <c r="J1193" s="11"/>
      <c r="K1193" s="11"/>
      <c r="L1193" s="11"/>
      <c r="N1193" s="46"/>
    </row>
    <row r="1194" spans="1:14" x14ac:dyDescent="0.3">
      <c r="A1194" s="11"/>
      <c r="B1194" s="42" t="e">
        <f t="shared" si="18"/>
        <v>#VALUE!</v>
      </c>
      <c r="C1194" s="44"/>
      <c r="D1194" s="45"/>
      <c r="E1194" s="67" t="e">
        <f>(Table1[[#This Row],[Core Diameter (in.)]]/Table1[[#This Row],[tp (ms) ^ to line (150 kHz)]])*10^6/12</f>
        <v>#DIV/0!</v>
      </c>
      <c r="F1194" s="45"/>
      <c r="G1194" s="67" t="e">
        <f>(Table1[[#This Row],[Core Diameter (in.)]]/Table1[[#This Row],[tp (ms) // to line (150 kHz)]])*10^6/12</f>
        <v>#DIV/0!</v>
      </c>
      <c r="H1194" s="67" t="e">
        <f>AVERAGE(Table1[[#This Row],[^ Velocity ft/s]],Table1[[#This Row],[// Velocity ft/s]])</f>
        <v>#DIV/0!</v>
      </c>
      <c r="I1194" s="11"/>
      <c r="J1194" s="11"/>
      <c r="K1194" s="11"/>
      <c r="L1194" s="11"/>
      <c r="N1194" s="46"/>
    </row>
    <row r="1195" spans="1:14" x14ac:dyDescent="0.3">
      <c r="A1195" s="11"/>
      <c r="B1195" s="42" t="e">
        <f t="shared" si="18"/>
        <v>#VALUE!</v>
      </c>
      <c r="C1195" s="44"/>
      <c r="D1195" s="45"/>
      <c r="E1195" s="67" t="e">
        <f>(Table1[[#This Row],[Core Diameter (in.)]]/Table1[[#This Row],[tp (ms) ^ to line (150 kHz)]])*10^6/12</f>
        <v>#DIV/0!</v>
      </c>
      <c r="F1195" s="45"/>
      <c r="G1195" s="67" t="e">
        <f>(Table1[[#This Row],[Core Diameter (in.)]]/Table1[[#This Row],[tp (ms) // to line (150 kHz)]])*10^6/12</f>
        <v>#DIV/0!</v>
      </c>
      <c r="H1195" s="67" t="e">
        <f>AVERAGE(Table1[[#This Row],[^ Velocity ft/s]],Table1[[#This Row],[// Velocity ft/s]])</f>
        <v>#DIV/0!</v>
      </c>
      <c r="I1195" s="11"/>
      <c r="J1195" s="11"/>
      <c r="K1195" s="11"/>
      <c r="L1195" s="11"/>
      <c r="N1195" s="46"/>
    </row>
    <row r="1196" spans="1:14" x14ac:dyDescent="0.3">
      <c r="A1196" s="11"/>
      <c r="B1196" s="42" t="e">
        <f t="shared" si="18"/>
        <v>#VALUE!</v>
      </c>
      <c r="C1196" s="44"/>
      <c r="D1196" s="45"/>
      <c r="E1196" s="67" t="e">
        <f>(Table1[[#This Row],[Core Diameter (in.)]]/Table1[[#This Row],[tp (ms) ^ to line (150 kHz)]])*10^6/12</f>
        <v>#DIV/0!</v>
      </c>
      <c r="F1196" s="45"/>
      <c r="G1196" s="67" t="e">
        <f>(Table1[[#This Row],[Core Diameter (in.)]]/Table1[[#This Row],[tp (ms) // to line (150 kHz)]])*10^6/12</f>
        <v>#DIV/0!</v>
      </c>
      <c r="H1196" s="67" t="e">
        <f>AVERAGE(Table1[[#This Row],[^ Velocity ft/s]],Table1[[#This Row],[// Velocity ft/s]])</f>
        <v>#DIV/0!</v>
      </c>
      <c r="I1196" s="11"/>
      <c r="J1196" s="11"/>
      <c r="K1196" s="11"/>
      <c r="L1196" s="11"/>
      <c r="N1196" s="46"/>
    </row>
    <row r="1197" spans="1:14" x14ac:dyDescent="0.3">
      <c r="A1197" s="11"/>
      <c r="B1197" s="42" t="e">
        <f t="shared" si="18"/>
        <v>#VALUE!</v>
      </c>
      <c r="C1197" s="44"/>
      <c r="D1197" s="45"/>
      <c r="E1197" s="67" t="e">
        <f>(Table1[[#This Row],[Core Diameter (in.)]]/Table1[[#This Row],[tp (ms) ^ to line (150 kHz)]])*10^6/12</f>
        <v>#DIV/0!</v>
      </c>
      <c r="F1197" s="45"/>
      <c r="G1197" s="67" t="e">
        <f>(Table1[[#This Row],[Core Diameter (in.)]]/Table1[[#This Row],[tp (ms) // to line (150 kHz)]])*10^6/12</f>
        <v>#DIV/0!</v>
      </c>
      <c r="H1197" s="67" t="e">
        <f>AVERAGE(Table1[[#This Row],[^ Velocity ft/s]],Table1[[#This Row],[// Velocity ft/s]])</f>
        <v>#DIV/0!</v>
      </c>
      <c r="I1197" s="11"/>
      <c r="J1197" s="11"/>
      <c r="K1197" s="11"/>
      <c r="L1197" s="11"/>
      <c r="N1197" s="46"/>
    </row>
    <row r="1198" spans="1:14" x14ac:dyDescent="0.3">
      <c r="A1198" s="11"/>
      <c r="B1198" s="42" t="e">
        <f t="shared" si="18"/>
        <v>#VALUE!</v>
      </c>
      <c r="C1198" s="44"/>
      <c r="D1198" s="45"/>
      <c r="E1198" s="67" t="e">
        <f>(Table1[[#This Row],[Core Diameter (in.)]]/Table1[[#This Row],[tp (ms) ^ to line (150 kHz)]])*10^6/12</f>
        <v>#DIV/0!</v>
      </c>
      <c r="F1198" s="45"/>
      <c r="G1198" s="67" t="e">
        <f>(Table1[[#This Row],[Core Diameter (in.)]]/Table1[[#This Row],[tp (ms) // to line (150 kHz)]])*10^6/12</f>
        <v>#DIV/0!</v>
      </c>
      <c r="H1198" s="67" t="e">
        <f>AVERAGE(Table1[[#This Row],[^ Velocity ft/s]],Table1[[#This Row],[// Velocity ft/s]])</f>
        <v>#DIV/0!</v>
      </c>
      <c r="I1198" s="11"/>
      <c r="J1198" s="11"/>
      <c r="K1198" s="11"/>
      <c r="L1198" s="11"/>
      <c r="N1198" s="46"/>
    </row>
    <row r="1199" spans="1:14" x14ac:dyDescent="0.3">
      <c r="A1199" s="11"/>
      <c r="B1199" s="42" t="e">
        <f t="shared" si="18"/>
        <v>#VALUE!</v>
      </c>
      <c r="C1199" s="44"/>
      <c r="D1199" s="45"/>
      <c r="E1199" s="67" t="e">
        <f>(Table1[[#This Row],[Core Diameter (in.)]]/Table1[[#This Row],[tp (ms) ^ to line (150 kHz)]])*10^6/12</f>
        <v>#DIV/0!</v>
      </c>
      <c r="F1199" s="45"/>
      <c r="G1199" s="67" t="e">
        <f>(Table1[[#This Row],[Core Diameter (in.)]]/Table1[[#This Row],[tp (ms) // to line (150 kHz)]])*10^6/12</f>
        <v>#DIV/0!</v>
      </c>
      <c r="H1199" s="67" t="e">
        <f>AVERAGE(Table1[[#This Row],[^ Velocity ft/s]],Table1[[#This Row],[// Velocity ft/s]])</f>
        <v>#DIV/0!</v>
      </c>
      <c r="I1199" s="11"/>
      <c r="J1199" s="11"/>
      <c r="K1199" s="11"/>
      <c r="L1199" s="11"/>
      <c r="N1199" s="46"/>
    </row>
    <row r="1200" spans="1:14" x14ac:dyDescent="0.3">
      <c r="A1200" s="11"/>
      <c r="B1200" s="42" t="e">
        <f t="shared" si="18"/>
        <v>#VALUE!</v>
      </c>
      <c r="C1200" s="44"/>
      <c r="D1200" s="45"/>
      <c r="E1200" s="67" t="e">
        <f>(Table1[[#This Row],[Core Diameter (in.)]]/Table1[[#This Row],[tp (ms) ^ to line (150 kHz)]])*10^6/12</f>
        <v>#DIV/0!</v>
      </c>
      <c r="F1200" s="45"/>
      <c r="G1200" s="67" t="e">
        <f>(Table1[[#This Row],[Core Diameter (in.)]]/Table1[[#This Row],[tp (ms) // to line (150 kHz)]])*10^6/12</f>
        <v>#DIV/0!</v>
      </c>
      <c r="H1200" s="67" t="e">
        <f>AVERAGE(Table1[[#This Row],[^ Velocity ft/s]],Table1[[#This Row],[// Velocity ft/s]])</f>
        <v>#DIV/0!</v>
      </c>
      <c r="I1200" s="11"/>
      <c r="J1200" s="11"/>
      <c r="K1200" s="11"/>
      <c r="L1200" s="11"/>
      <c r="N1200" s="46"/>
    </row>
    <row r="1201" spans="1:14" x14ac:dyDescent="0.3">
      <c r="A1201" s="11"/>
      <c r="B1201" s="42" t="e">
        <f t="shared" si="18"/>
        <v>#VALUE!</v>
      </c>
      <c r="C1201" s="44"/>
      <c r="D1201" s="45"/>
      <c r="E1201" s="67" t="e">
        <f>(Table1[[#This Row],[Core Diameter (in.)]]/Table1[[#This Row],[tp (ms) ^ to line (150 kHz)]])*10^6/12</f>
        <v>#DIV/0!</v>
      </c>
      <c r="F1201" s="45"/>
      <c r="G1201" s="67" t="e">
        <f>(Table1[[#This Row],[Core Diameter (in.)]]/Table1[[#This Row],[tp (ms) // to line (150 kHz)]])*10^6/12</f>
        <v>#DIV/0!</v>
      </c>
      <c r="H1201" s="67" t="e">
        <f>AVERAGE(Table1[[#This Row],[^ Velocity ft/s]],Table1[[#This Row],[// Velocity ft/s]])</f>
        <v>#DIV/0!</v>
      </c>
      <c r="I1201" s="11"/>
      <c r="J1201" s="11"/>
      <c r="K1201" s="11"/>
      <c r="L1201" s="11"/>
      <c r="N1201" s="46"/>
    </row>
    <row r="1202" spans="1:14" x14ac:dyDescent="0.3">
      <c r="A1202" s="11"/>
      <c r="B1202" s="42" t="e">
        <f t="shared" si="18"/>
        <v>#VALUE!</v>
      </c>
      <c r="C1202" s="44"/>
      <c r="D1202" s="45"/>
      <c r="E1202" s="67" t="e">
        <f>(Table1[[#This Row],[Core Diameter (in.)]]/Table1[[#This Row],[tp (ms) ^ to line (150 kHz)]])*10^6/12</f>
        <v>#DIV/0!</v>
      </c>
      <c r="F1202" s="45"/>
      <c r="G1202" s="67" t="e">
        <f>(Table1[[#This Row],[Core Diameter (in.)]]/Table1[[#This Row],[tp (ms) // to line (150 kHz)]])*10^6/12</f>
        <v>#DIV/0!</v>
      </c>
      <c r="H1202" s="67" t="e">
        <f>AVERAGE(Table1[[#This Row],[^ Velocity ft/s]],Table1[[#This Row],[// Velocity ft/s]])</f>
        <v>#DIV/0!</v>
      </c>
      <c r="I1202" s="11"/>
      <c r="J1202" s="11"/>
      <c r="K1202" s="11"/>
      <c r="L1202" s="11"/>
      <c r="N1202" s="46"/>
    </row>
    <row r="1203" spans="1:14" x14ac:dyDescent="0.3">
      <c r="A1203" s="11"/>
      <c r="B1203" s="42" t="e">
        <f t="shared" si="18"/>
        <v>#VALUE!</v>
      </c>
      <c r="C1203" s="44"/>
      <c r="D1203" s="45"/>
      <c r="E1203" s="67" t="e">
        <f>(Table1[[#This Row],[Core Diameter (in.)]]/Table1[[#This Row],[tp (ms) ^ to line (150 kHz)]])*10^6/12</f>
        <v>#DIV/0!</v>
      </c>
      <c r="F1203" s="45"/>
      <c r="G1203" s="67" t="e">
        <f>(Table1[[#This Row],[Core Diameter (in.)]]/Table1[[#This Row],[tp (ms) // to line (150 kHz)]])*10^6/12</f>
        <v>#DIV/0!</v>
      </c>
      <c r="H1203" s="67" t="e">
        <f>AVERAGE(Table1[[#This Row],[^ Velocity ft/s]],Table1[[#This Row],[// Velocity ft/s]])</f>
        <v>#DIV/0!</v>
      </c>
      <c r="I1203" s="11"/>
      <c r="J1203" s="11"/>
      <c r="K1203" s="11"/>
      <c r="L1203" s="11"/>
      <c r="N1203" s="46"/>
    </row>
    <row r="1204" spans="1:14" x14ac:dyDescent="0.3">
      <c r="A1204" s="11"/>
      <c r="B1204" s="42" t="e">
        <f t="shared" si="18"/>
        <v>#VALUE!</v>
      </c>
      <c r="C1204" s="44"/>
      <c r="D1204" s="45"/>
      <c r="E1204" s="67" t="e">
        <f>(Table1[[#This Row],[Core Diameter (in.)]]/Table1[[#This Row],[tp (ms) ^ to line (150 kHz)]])*10^6/12</f>
        <v>#DIV/0!</v>
      </c>
      <c r="F1204" s="45"/>
      <c r="G1204" s="67" t="e">
        <f>(Table1[[#This Row],[Core Diameter (in.)]]/Table1[[#This Row],[tp (ms) // to line (150 kHz)]])*10^6/12</f>
        <v>#DIV/0!</v>
      </c>
      <c r="H1204" s="67" t="e">
        <f>AVERAGE(Table1[[#This Row],[^ Velocity ft/s]],Table1[[#This Row],[// Velocity ft/s]])</f>
        <v>#DIV/0!</v>
      </c>
      <c r="I1204" s="11"/>
      <c r="J1204" s="11"/>
      <c r="K1204" s="11"/>
      <c r="L1204" s="11"/>
      <c r="N1204" s="46"/>
    </row>
    <row r="1205" spans="1:14" x14ac:dyDescent="0.3">
      <c r="A1205" s="11"/>
      <c r="B1205" s="42" t="e">
        <f t="shared" si="18"/>
        <v>#VALUE!</v>
      </c>
      <c r="C1205" s="44"/>
      <c r="D1205" s="45"/>
      <c r="E1205" s="67" t="e">
        <f>(Table1[[#This Row],[Core Diameter (in.)]]/Table1[[#This Row],[tp (ms) ^ to line (150 kHz)]])*10^6/12</f>
        <v>#DIV/0!</v>
      </c>
      <c r="F1205" s="45"/>
      <c r="G1205" s="67" t="e">
        <f>(Table1[[#This Row],[Core Diameter (in.)]]/Table1[[#This Row],[tp (ms) // to line (150 kHz)]])*10^6/12</f>
        <v>#DIV/0!</v>
      </c>
      <c r="H1205" s="67" t="e">
        <f>AVERAGE(Table1[[#This Row],[^ Velocity ft/s]],Table1[[#This Row],[// Velocity ft/s]])</f>
        <v>#DIV/0!</v>
      </c>
      <c r="I1205" s="11"/>
      <c r="J1205" s="11"/>
      <c r="K1205" s="11"/>
      <c r="L1205" s="11"/>
      <c r="N1205" s="46"/>
    </row>
    <row r="1206" spans="1:14" x14ac:dyDescent="0.3">
      <c r="A1206" s="11"/>
      <c r="B1206" s="42" t="e">
        <f t="shared" si="18"/>
        <v>#VALUE!</v>
      </c>
      <c r="C1206" s="44"/>
      <c r="D1206" s="45"/>
      <c r="E1206" s="67" t="e">
        <f>(Table1[[#This Row],[Core Diameter (in.)]]/Table1[[#This Row],[tp (ms) ^ to line (150 kHz)]])*10^6/12</f>
        <v>#DIV/0!</v>
      </c>
      <c r="F1206" s="45"/>
      <c r="G1206" s="67" t="e">
        <f>(Table1[[#This Row],[Core Diameter (in.)]]/Table1[[#This Row],[tp (ms) // to line (150 kHz)]])*10^6/12</f>
        <v>#DIV/0!</v>
      </c>
      <c r="H1206" s="67" t="e">
        <f>AVERAGE(Table1[[#This Row],[^ Velocity ft/s]],Table1[[#This Row],[// Velocity ft/s]])</f>
        <v>#DIV/0!</v>
      </c>
      <c r="I1206" s="11"/>
      <c r="J1206" s="11"/>
      <c r="K1206" s="11"/>
      <c r="L1206" s="11"/>
      <c r="N1206" s="46"/>
    </row>
    <row r="1207" spans="1:14" x14ac:dyDescent="0.3">
      <c r="A1207" s="11"/>
      <c r="B1207" s="42" t="e">
        <f t="shared" si="18"/>
        <v>#VALUE!</v>
      </c>
      <c r="C1207" s="44"/>
      <c r="D1207" s="45"/>
      <c r="E1207" s="67" t="e">
        <f>(Table1[[#This Row],[Core Diameter (in.)]]/Table1[[#This Row],[tp (ms) ^ to line (150 kHz)]])*10^6/12</f>
        <v>#DIV/0!</v>
      </c>
      <c r="F1207" s="45"/>
      <c r="G1207" s="67" t="e">
        <f>(Table1[[#This Row],[Core Diameter (in.)]]/Table1[[#This Row],[tp (ms) // to line (150 kHz)]])*10^6/12</f>
        <v>#DIV/0!</v>
      </c>
      <c r="H1207" s="67" t="e">
        <f>AVERAGE(Table1[[#This Row],[^ Velocity ft/s]],Table1[[#This Row],[// Velocity ft/s]])</f>
        <v>#DIV/0!</v>
      </c>
      <c r="I1207" s="11"/>
      <c r="J1207" s="11"/>
      <c r="K1207" s="11"/>
      <c r="L1207" s="11"/>
      <c r="N1207" s="46"/>
    </row>
    <row r="1208" spans="1:14" x14ac:dyDescent="0.3">
      <c r="A1208" s="11"/>
      <c r="B1208" s="42" t="e">
        <f t="shared" si="18"/>
        <v>#VALUE!</v>
      </c>
      <c r="C1208" s="44"/>
      <c r="D1208" s="45"/>
      <c r="E1208" s="67" t="e">
        <f>(Table1[[#This Row],[Core Diameter (in.)]]/Table1[[#This Row],[tp (ms) ^ to line (150 kHz)]])*10^6/12</f>
        <v>#DIV/0!</v>
      </c>
      <c r="F1208" s="45"/>
      <c r="G1208" s="67" t="e">
        <f>(Table1[[#This Row],[Core Diameter (in.)]]/Table1[[#This Row],[tp (ms) // to line (150 kHz)]])*10^6/12</f>
        <v>#DIV/0!</v>
      </c>
      <c r="H1208" s="67" t="e">
        <f>AVERAGE(Table1[[#This Row],[^ Velocity ft/s]],Table1[[#This Row],[// Velocity ft/s]])</f>
        <v>#DIV/0!</v>
      </c>
      <c r="I1208" s="11"/>
      <c r="J1208" s="11"/>
      <c r="K1208" s="11"/>
      <c r="L1208" s="11"/>
      <c r="N1208" s="46"/>
    </row>
    <row r="1209" spans="1:14" x14ac:dyDescent="0.3">
      <c r="A1209" s="11"/>
      <c r="B1209" s="42" t="e">
        <f t="shared" si="18"/>
        <v>#VALUE!</v>
      </c>
      <c r="C1209" s="44"/>
      <c r="D1209" s="45"/>
      <c r="E1209" s="67" t="e">
        <f>(Table1[[#This Row],[Core Diameter (in.)]]/Table1[[#This Row],[tp (ms) ^ to line (150 kHz)]])*10^6/12</f>
        <v>#DIV/0!</v>
      </c>
      <c r="F1209" s="45"/>
      <c r="G1209" s="67" t="e">
        <f>(Table1[[#This Row],[Core Diameter (in.)]]/Table1[[#This Row],[tp (ms) // to line (150 kHz)]])*10^6/12</f>
        <v>#DIV/0!</v>
      </c>
      <c r="H1209" s="67" t="e">
        <f>AVERAGE(Table1[[#This Row],[^ Velocity ft/s]],Table1[[#This Row],[// Velocity ft/s]])</f>
        <v>#DIV/0!</v>
      </c>
      <c r="I1209" s="11"/>
      <c r="J1209" s="11"/>
      <c r="K1209" s="11"/>
      <c r="L1209" s="11"/>
      <c r="N1209" s="46"/>
    </row>
    <row r="1210" spans="1:14" x14ac:dyDescent="0.3">
      <c r="A1210" s="11"/>
      <c r="B1210" s="42" t="e">
        <f t="shared" si="18"/>
        <v>#VALUE!</v>
      </c>
      <c r="C1210" s="44"/>
      <c r="D1210" s="45"/>
      <c r="E1210" s="67" t="e">
        <f>(Table1[[#This Row],[Core Diameter (in.)]]/Table1[[#This Row],[tp (ms) ^ to line (150 kHz)]])*10^6/12</f>
        <v>#DIV/0!</v>
      </c>
      <c r="F1210" s="45"/>
      <c r="G1210" s="67" t="e">
        <f>(Table1[[#This Row],[Core Diameter (in.)]]/Table1[[#This Row],[tp (ms) // to line (150 kHz)]])*10^6/12</f>
        <v>#DIV/0!</v>
      </c>
      <c r="H1210" s="67" t="e">
        <f>AVERAGE(Table1[[#This Row],[^ Velocity ft/s]],Table1[[#This Row],[// Velocity ft/s]])</f>
        <v>#DIV/0!</v>
      </c>
      <c r="I1210" s="11"/>
      <c r="J1210" s="11"/>
      <c r="K1210" s="11"/>
      <c r="L1210" s="11"/>
      <c r="N1210" s="46"/>
    </row>
    <row r="1211" spans="1:14" x14ac:dyDescent="0.3">
      <c r="A1211" s="11"/>
      <c r="B1211" s="42" t="e">
        <f t="shared" si="18"/>
        <v>#VALUE!</v>
      </c>
      <c r="C1211" s="44"/>
      <c r="D1211" s="45"/>
      <c r="E1211" s="67" t="e">
        <f>(Table1[[#This Row],[Core Diameter (in.)]]/Table1[[#This Row],[tp (ms) ^ to line (150 kHz)]])*10^6/12</f>
        <v>#DIV/0!</v>
      </c>
      <c r="F1211" s="45"/>
      <c r="G1211" s="67" t="e">
        <f>(Table1[[#This Row],[Core Diameter (in.)]]/Table1[[#This Row],[tp (ms) // to line (150 kHz)]])*10^6/12</f>
        <v>#DIV/0!</v>
      </c>
      <c r="H1211" s="67" t="e">
        <f>AVERAGE(Table1[[#This Row],[^ Velocity ft/s]],Table1[[#This Row],[// Velocity ft/s]])</f>
        <v>#DIV/0!</v>
      </c>
      <c r="I1211" s="11"/>
      <c r="J1211" s="11"/>
      <c r="K1211" s="11"/>
      <c r="L1211" s="11"/>
      <c r="N1211" s="46"/>
    </row>
    <row r="1212" spans="1:14" x14ac:dyDescent="0.3">
      <c r="A1212" s="11"/>
      <c r="B1212" s="42" t="e">
        <f t="shared" si="18"/>
        <v>#VALUE!</v>
      </c>
      <c r="C1212" s="44"/>
      <c r="D1212" s="45"/>
      <c r="E1212" s="67" t="e">
        <f>(Table1[[#This Row],[Core Diameter (in.)]]/Table1[[#This Row],[tp (ms) ^ to line (150 kHz)]])*10^6/12</f>
        <v>#DIV/0!</v>
      </c>
      <c r="F1212" s="45"/>
      <c r="G1212" s="67" t="e">
        <f>(Table1[[#This Row],[Core Diameter (in.)]]/Table1[[#This Row],[tp (ms) // to line (150 kHz)]])*10^6/12</f>
        <v>#DIV/0!</v>
      </c>
      <c r="H1212" s="67" t="e">
        <f>AVERAGE(Table1[[#This Row],[^ Velocity ft/s]],Table1[[#This Row],[// Velocity ft/s]])</f>
        <v>#DIV/0!</v>
      </c>
      <c r="I1212" s="11"/>
      <c r="J1212" s="11"/>
      <c r="K1212" s="11"/>
      <c r="L1212" s="11"/>
      <c r="N1212" s="46"/>
    </row>
    <row r="1213" spans="1:14" x14ac:dyDescent="0.3">
      <c r="A1213" s="11"/>
      <c r="B1213" s="42" t="e">
        <f t="shared" si="18"/>
        <v>#VALUE!</v>
      </c>
      <c r="C1213" s="44"/>
      <c r="D1213" s="45"/>
      <c r="E1213" s="67" t="e">
        <f>(Table1[[#This Row],[Core Diameter (in.)]]/Table1[[#This Row],[tp (ms) ^ to line (150 kHz)]])*10^6/12</f>
        <v>#DIV/0!</v>
      </c>
      <c r="F1213" s="45"/>
      <c r="G1213" s="67" t="e">
        <f>(Table1[[#This Row],[Core Diameter (in.)]]/Table1[[#This Row],[tp (ms) // to line (150 kHz)]])*10^6/12</f>
        <v>#DIV/0!</v>
      </c>
      <c r="H1213" s="67" t="e">
        <f>AVERAGE(Table1[[#This Row],[^ Velocity ft/s]],Table1[[#This Row],[// Velocity ft/s]])</f>
        <v>#DIV/0!</v>
      </c>
      <c r="I1213" s="11"/>
      <c r="J1213" s="11"/>
      <c r="K1213" s="11"/>
      <c r="L1213" s="11"/>
      <c r="N1213" s="46"/>
    </row>
    <row r="1214" spans="1:14" x14ac:dyDescent="0.3">
      <c r="A1214" s="11"/>
      <c r="B1214" s="42" t="e">
        <f t="shared" si="18"/>
        <v>#VALUE!</v>
      </c>
      <c r="C1214" s="44"/>
      <c r="D1214" s="45"/>
      <c r="E1214" s="67" t="e">
        <f>(Table1[[#This Row],[Core Diameter (in.)]]/Table1[[#This Row],[tp (ms) ^ to line (150 kHz)]])*10^6/12</f>
        <v>#DIV/0!</v>
      </c>
      <c r="F1214" s="45"/>
      <c r="G1214" s="67" t="e">
        <f>(Table1[[#This Row],[Core Diameter (in.)]]/Table1[[#This Row],[tp (ms) // to line (150 kHz)]])*10^6/12</f>
        <v>#DIV/0!</v>
      </c>
      <c r="H1214" s="67" t="e">
        <f>AVERAGE(Table1[[#This Row],[^ Velocity ft/s]],Table1[[#This Row],[// Velocity ft/s]])</f>
        <v>#DIV/0!</v>
      </c>
      <c r="I1214" s="11"/>
      <c r="J1214" s="11"/>
      <c r="K1214" s="11"/>
      <c r="L1214" s="11"/>
      <c r="N1214" s="46"/>
    </row>
    <row r="1215" spans="1:14" x14ac:dyDescent="0.3">
      <c r="A1215" s="11"/>
      <c r="B1215" s="42" t="e">
        <f t="shared" si="18"/>
        <v>#VALUE!</v>
      </c>
      <c r="C1215" s="44"/>
      <c r="D1215" s="45"/>
      <c r="E1215" s="67" t="e">
        <f>(Table1[[#This Row],[Core Diameter (in.)]]/Table1[[#This Row],[tp (ms) ^ to line (150 kHz)]])*10^6/12</f>
        <v>#DIV/0!</v>
      </c>
      <c r="F1215" s="45"/>
      <c r="G1215" s="67" t="e">
        <f>(Table1[[#This Row],[Core Diameter (in.)]]/Table1[[#This Row],[tp (ms) // to line (150 kHz)]])*10^6/12</f>
        <v>#DIV/0!</v>
      </c>
      <c r="H1215" s="67" t="e">
        <f>AVERAGE(Table1[[#This Row],[^ Velocity ft/s]],Table1[[#This Row],[// Velocity ft/s]])</f>
        <v>#DIV/0!</v>
      </c>
      <c r="I1215" s="11"/>
      <c r="J1215" s="11"/>
      <c r="K1215" s="11"/>
      <c r="L1215" s="11"/>
      <c r="N1215" s="46"/>
    </row>
    <row r="1216" spans="1:14" x14ac:dyDescent="0.3">
      <c r="A1216" s="11"/>
      <c r="B1216" s="42" t="e">
        <f t="shared" si="18"/>
        <v>#VALUE!</v>
      </c>
      <c r="C1216" s="44"/>
      <c r="D1216" s="45"/>
      <c r="E1216" s="67" t="e">
        <f>(Table1[[#This Row],[Core Diameter (in.)]]/Table1[[#This Row],[tp (ms) ^ to line (150 kHz)]])*10^6/12</f>
        <v>#DIV/0!</v>
      </c>
      <c r="F1216" s="45"/>
      <c r="G1216" s="67" t="e">
        <f>(Table1[[#This Row],[Core Diameter (in.)]]/Table1[[#This Row],[tp (ms) // to line (150 kHz)]])*10^6/12</f>
        <v>#DIV/0!</v>
      </c>
      <c r="H1216" s="67" t="e">
        <f>AVERAGE(Table1[[#This Row],[^ Velocity ft/s]],Table1[[#This Row],[// Velocity ft/s]])</f>
        <v>#DIV/0!</v>
      </c>
      <c r="I1216" s="11"/>
      <c r="J1216" s="11"/>
      <c r="K1216" s="11"/>
      <c r="L1216" s="11"/>
      <c r="N1216" s="46"/>
    </row>
    <row r="1217" spans="1:14" x14ac:dyDescent="0.3">
      <c r="A1217" s="11"/>
      <c r="B1217" s="42" t="e">
        <f t="shared" si="18"/>
        <v>#VALUE!</v>
      </c>
      <c r="C1217" s="44"/>
      <c r="D1217" s="45"/>
      <c r="E1217" s="67" t="e">
        <f>(Table1[[#This Row],[Core Diameter (in.)]]/Table1[[#This Row],[tp (ms) ^ to line (150 kHz)]])*10^6/12</f>
        <v>#DIV/0!</v>
      </c>
      <c r="F1217" s="45"/>
      <c r="G1217" s="67" t="e">
        <f>(Table1[[#This Row],[Core Diameter (in.)]]/Table1[[#This Row],[tp (ms) // to line (150 kHz)]])*10^6/12</f>
        <v>#DIV/0!</v>
      </c>
      <c r="H1217" s="67" t="e">
        <f>AVERAGE(Table1[[#This Row],[^ Velocity ft/s]],Table1[[#This Row],[// Velocity ft/s]])</f>
        <v>#DIV/0!</v>
      </c>
      <c r="I1217" s="11"/>
      <c r="J1217" s="11"/>
      <c r="K1217" s="11"/>
      <c r="L1217" s="11"/>
      <c r="N1217" s="46"/>
    </row>
    <row r="1218" spans="1:14" x14ac:dyDescent="0.3">
      <c r="A1218" s="11"/>
      <c r="B1218" s="42" t="e">
        <f t="shared" ref="B1218:B1281" si="19">--LEFT(A1218,SEARCH("'",A1218)-1)+IF( ISNUMBER(SEARCH("""",A1218)),--MID(A1218,SEARCH("'",A1218)+1,SEARCH("""",A1218)-SEARCH("'",A1218)-1)/12)</f>
        <v>#VALUE!</v>
      </c>
      <c r="C1218" s="44"/>
      <c r="D1218" s="45"/>
      <c r="E1218" s="67" t="e">
        <f>(Table1[[#This Row],[Core Diameter (in.)]]/Table1[[#This Row],[tp (ms) ^ to line (150 kHz)]])*10^6/12</f>
        <v>#DIV/0!</v>
      </c>
      <c r="F1218" s="45"/>
      <c r="G1218" s="67" t="e">
        <f>(Table1[[#This Row],[Core Diameter (in.)]]/Table1[[#This Row],[tp (ms) // to line (150 kHz)]])*10^6/12</f>
        <v>#DIV/0!</v>
      </c>
      <c r="H1218" s="67" t="e">
        <f>AVERAGE(Table1[[#This Row],[^ Velocity ft/s]],Table1[[#This Row],[// Velocity ft/s]])</f>
        <v>#DIV/0!</v>
      </c>
      <c r="I1218" s="11"/>
      <c r="J1218" s="11"/>
      <c r="K1218" s="11"/>
      <c r="L1218" s="11"/>
      <c r="N1218" s="46"/>
    </row>
    <row r="1219" spans="1:14" x14ac:dyDescent="0.3">
      <c r="A1219" s="11"/>
      <c r="B1219" s="42" t="e">
        <f t="shared" si="19"/>
        <v>#VALUE!</v>
      </c>
      <c r="C1219" s="11"/>
      <c r="D1219" s="45"/>
      <c r="E1219" s="67" t="e">
        <f>(Table1[[#This Row],[Core Diameter (in.)]]/Table1[[#This Row],[tp (ms) ^ to line (150 kHz)]])*10^6/12</f>
        <v>#DIV/0!</v>
      </c>
      <c r="F1219" s="45"/>
      <c r="G1219" s="67" t="e">
        <f>(Table1[[#This Row],[Core Diameter (in.)]]/Table1[[#This Row],[tp (ms) // to line (150 kHz)]])*10^6/12</f>
        <v>#DIV/0!</v>
      </c>
      <c r="H1219" s="67" t="e">
        <f>AVERAGE(Table1[[#This Row],[^ Velocity ft/s]],Table1[[#This Row],[// Velocity ft/s]])</f>
        <v>#DIV/0!</v>
      </c>
      <c r="I1219" s="11"/>
      <c r="J1219" s="11"/>
      <c r="K1219" s="11"/>
      <c r="L1219" s="11"/>
      <c r="N1219" s="46"/>
    </row>
    <row r="1220" spans="1:14" x14ac:dyDescent="0.3">
      <c r="A1220" s="11"/>
      <c r="B1220" s="42" t="e">
        <f t="shared" si="19"/>
        <v>#VALUE!</v>
      </c>
      <c r="C1220" s="44"/>
      <c r="D1220" s="45"/>
      <c r="E1220" s="67" t="e">
        <f>(Table1[[#This Row],[Core Diameter (in.)]]/Table1[[#This Row],[tp (ms) ^ to line (150 kHz)]])*10^6/12</f>
        <v>#DIV/0!</v>
      </c>
      <c r="F1220" s="45"/>
      <c r="G1220" s="67" t="e">
        <f>(Table1[[#This Row],[Core Diameter (in.)]]/Table1[[#This Row],[tp (ms) // to line (150 kHz)]])*10^6/12</f>
        <v>#DIV/0!</v>
      </c>
      <c r="H1220" s="67" t="e">
        <f>AVERAGE(Table1[[#This Row],[^ Velocity ft/s]],Table1[[#This Row],[// Velocity ft/s]])</f>
        <v>#DIV/0!</v>
      </c>
      <c r="I1220" s="11"/>
      <c r="J1220" s="11"/>
      <c r="K1220" s="11"/>
      <c r="L1220" s="11"/>
      <c r="N1220" s="46"/>
    </row>
    <row r="1221" spans="1:14" x14ac:dyDescent="0.3">
      <c r="A1221" s="11"/>
      <c r="B1221" s="42" t="e">
        <f t="shared" si="19"/>
        <v>#VALUE!</v>
      </c>
      <c r="C1221" s="44"/>
      <c r="D1221" s="45"/>
      <c r="E1221" s="67" t="e">
        <f>(Table1[[#This Row],[Core Diameter (in.)]]/Table1[[#This Row],[tp (ms) ^ to line (150 kHz)]])*10^6/12</f>
        <v>#DIV/0!</v>
      </c>
      <c r="F1221" s="45"/>
      <c r="G1221" s="67" t="e">
        <f>(Table1[[#This Row],[Core Diameter (in.)]]/Table1[[#This Row],[tp (ms) // to line (150 kHz)]])*10^6/12</f>
        <v>#DIV/0!</v>
      </c>
      <c r="H1221" s="67" t="e">
        <f>AVERAGE(Table1[[#This Row],[^ Velocity ft/s]],Table1[[#This Row],[// Velocity ft/s]])</f>
        <v>#DIV/0!</v>
      </c>
      <c r="I1221" s="11"/>
      <c r="J1221" s="11"/>
      <c r="K1221" s="11"/>
      <c r="L1221" s="11"/>
      <c r="N1221" s="46"/>
    </row>
    <row r="1222" spans="1:14" x14ac:dyDescent="0.3">
      <c r="A1222" s="11"/>
      <c r="B1222" s="42" t="e">
        <f t="shared" si="19"/>
        <v>#VALUE!</v>
      </c>
      <c r="C1222" s="44"/>
      <c r="D1222" s="45"/>
      <c r="E1222" s="67" t="e">
        <f>(Table1[[#This Row],[Core Diameter (in.)]]/Table1[[#This Row],[tp (ms) ^ to line (150 kHz)]])*10^6/12</f>
        <v>#DIV/0!</v>
      </c>
      <c r="F1222" s="45"/>
      <c r="G1222" s="67" t="e">
        <f>(Table1[[#This Row],[Core Diameter (in.)]]/Table1[[#This Row],[tp (ms) // to line (150 kHz)]])*10^6/12</f>
        <v>#DIV/0!</v>
      </c>
      <c r="H1222" s="67" t="e">
        <f>AVERAGE(Table1[[#This Row],[^ Velocity ft/s]],Table1[[#This Row],[// Velocity ft/s]])</f>
        <v>#DIV/0!</v>
      </c>
      <c r="I1222" s="11"/>
      <c r="J1222" s="11"/>
      <c r="K1222" s="11"/>
      <c r="L1222" s="11"/>
      <c r="N1222" s="46"/>
    </row>
    <row r="1223" spans="1:14" x14ac:dyDescent="0.3">
      <c r="A1223" s="11"/>
      <c r="B1223" s="42" t="e">
        <f t="shared" si="19"/>
        <v>#VALUE!</v>
      </c>
      <c r="C1223" s="44"/>
      <c r="D1223" s="45"/>
      <c r="E1223" s="67" t="e">
        <f>(Table1[[#This Row],[Core Diameter (in.)]]/Table1[[#This Row],[tp (ms) ^ to line (150 kHz)]])*10^6/12</f>
        <v>#DIV/0!</v>
      </c>
      <c r="F1223" s="45"/>
      <c r="G1223" s="67" t="e">
        <f>(Table1[[#This Row],[Core Diameter (in.)]]/Table1[[#This Row],[tp (ms) // to line (150 kHz)]])*10^6/12</f>
        <v>#DIV/0!</v>
      </c>
      <c r="H1223" s="67" t="e">
        <f>AVERAGE(Table1[[#This Row],[^ Velocity ft/s]],Table1[[#This Row],[// Velocity ft/s]])</f>
        <v>#DIV/0!</v>
      </c>
      <c r="I1223" s="11"/>
      <c r="J1223" s="11"/>
      <c r="K1223" s="11"/>
      <c r="L1223" s="11"/>
      <c r="N1223" s="46"/>
    </row>
    <row r="1224" spans="1:14" x14ac:dyDescent="0.3">
      <c r="A1224" s="11"/>
      <c r="B1224" s="42" t="e">
        <f t="shared" si="19"/>
        <v>#VALUE!</v>
      </c>
      <c r="C1224" s="44"/>
      <c r="D1224" s="45"/>
      <c r="E1224" s="67" t="e">
        <f>(Table1[[#This Row],[Core Diameter (in.)]]/Table1[[#This Row],[tp (ms) ^ to line (150 kHz)]])*10^6/12</f>
        <v>#DIV/0!</v>
      </c>
      <c r="F1224" s="45"/>
      <c r="G1224" s="67" t="e">
        <f>(Table1[[#This Row],[Core Diameter (in.)]]/Table1[[#This Row],[tp (ms) // to line (150 kHz)]])*10^6/12</f>
        <v>#DIV/0!</v>
      </c>
      <c r="H1224" s="67" t="e">
        <f>AVERAGE(Table1[[#This Row],[^ Velocity ft/s]],Table1[[#This Row],[// Velocity ft/s]])</f>
        <v>#DIV/0!</v>
      </c>
      <c r="I1224" s="11"/>
      <c r="J1224" s="11"/>
      <c r="K1224" s="11"/>
      <c r="L1224" s="11"/>
      <c r="N1224" s="46"/>
    </row>
    <row r="1225" spans="1:14" x14ac:dyDescent="0.3">
      <c r="A1225" s="11"/>
      <c r="B1225" s="42" t="e">
        <f t="shared" si="19"/>
        <v>#VALUE!</v>
      </c>
      <c r="C1225" s="44"/>
      <c r="D1225" s="45"/>
      <c r="E1225" s="67" t="e">
        <f>(Table1[[#This Row],[Core Diameter (in.)]]/Table1[[#This Row],[tp (ms) ^ to line (150 kHz)]])*10^6/12</f>
        <v>#DIV/0!</v>
      </c>
      <c r="F1225" s="45"/>
      <c r="G1225" s="67" t="e">
        <f>(Table1[[#This Row],[Core Diameter (in.)]]/Table1[[#This Row],[tp (ms) // to line (150 kHz)]])*10^6/12</f>
        <v>#DIV/0!</v>
      </c>
      <c r="H1225" s="67" t="e">
        <f>AVERAGE(Table1[[#This Row],[^ Velocity ft/s]],Table1[[#This Row],[// Velocity ft/s]])</f>
        <v>#DIV/0!</v>
      </c>
      <c r="I1225" s="11"/>
      <c r="J1225" s="11"/>
      <c r="K1225" s="11"/>
      <c r="L1225" s="11"/>
      <c r="N1225" s="46"/>
    </row>
    <row r="1226" spans="1:14" x14ac:dyDescent="0.3">
      <c r="A1226" s="11"/>
      <c r="B1226" s="42" t="e">
        <f t="shared" si="19"/>
        <v>#VALUE!</v>
      </c>
      <c r="C1226" s="44"/>
      <c r="D1226" s="45"/>
      <c r="E1226" s="67" t="e">
        <f>(Table1[[#This Row],[Core Diameter (in.)]]/Table1[[#This Row],[tp (ms) ^ to line (150 kHz)]])*10^6/12</f>
        <v>#DIV/0!</v>
      </c>
      <c r="F1226" s="45"/>
      <c r="G1226" s="67" t="e">
        <f>(Table1[[#This Row],[Core Diameter (in.)]]/Table1[[#This Row],[tp (ms) // to line (150 kHz)]])*10^6/12</f>
        <v>#DIV/0!</v>
      </c>
      <c r="H1226" s="67" t="e">
        <f>AVERAGE(Table1[[#This Row],[^ Velocity ft/s]],Table1[[#This Row],[// Velocity ft/s]])</f>
        <v>#DIV/0!</v>
      </c>
      <c r="I1226" s="11"/>
      <c r="J1226" s="11"/>
      <c r="K1226" s="11"/>
      <c r="L1226" s="11"/>
      <c r="N1226" s="46"/>
    </row>
    <row r="1227" spans="1:14" x14ac:dyDescent="0.3">
      <c r="A1227" s="11"/>
      <c r="B1227" s="42" t="e">
        <f t="shared" si="19"/>
        <v>#VALUE!</v>
      </c>
      <c r="C1227" s="44"/>
      <c r="D1227" s="45"/>
      <c r="E1227" s="67" t="e">
        <f>(Table1[[#This Row],[Core Diameter (in.)]]/Table1[[#This Row],[tp (ms) ^ to line (150 kHz)]])*10^6/12</f>
        <v>#DIV/0!</v>
      </c>
      <c r="F1227" s="45"/>
      <c r="G1227" s="67" t="e">
        <f>(Table1[[#This Row],[Core Diameter (in.)]]/Table1[[#This Row],[tp (ms) // to line (150 kHz)]])*10^6/12</f>
        <v>#DIV/0!</v>
      </c>
      <c r="H1227" s="67" t="e">
        <f>AVERAGE(Table1[[#This Row],[^ Velocity ft/s]],Table1[[#This Row],[// Velocity ft/s]])</f>
        <v>#DIV/0!</v>
      </c>
      <c r="I1227" s="11"/>
      <c r="J1227" s="11"/>
      <c r="K1227" s="11"/>
      <c r="L1227" s="11"/>
      <c r="N1227" s="46"/>
    </row>
    <row r="1228" spans="1:14" x14ac:dyDescent="0.3">
      <c r="A1228" s="11"/>
      <c r="B1228" s="42" t="e">
        <f t="shared" si="19"/>
        <v>#VALUE!</v>
      </c>
      <c r="C1228" s="44"/>
      <c r="D1228" s="45"/>
      <c r="E1228" s="67" t="e">
        <f>(Table1[[#This Row],[Core Diameter (in.)]]/Table1[[#This Row],[tp (ms) ^ to line (150 kHz)]])*10^6/12</f>
        <v>#DIV/0!</v>
      </c>
      <c r="F1228" s="45"/>
      <c r="G1228" s="67" t="e">
        <f>(Table1[[#This Row],[Core Diameter (in.)]]/Table1[[#This Row],[tp (ms) // to line (150 kHz)]])*10^6/12</f>
        <v>#DIV/0!</v>
      </c>
      <c r="H1228" s="67" t="e">
        <f>AVERAGE(Table1[[#This Row],[^ Velocity ft/s]],Table1[[#This Row],[// Velocity ft/s]])</f>
        <v>#DIV/0!</v>
      </c>
      <c r="I1228" s="11"/>
      <c r="J1228" s="11"/>
      <c r="K1228" s="11"/>
      <c r="L1228" s="11"/>
      <c r="N1228" s="46"/>
    </row>
    <row r="1229" spans="1:14" x14ac:dyDescent="0.3">
      <c r="A1229" s="11"/>
      <c r="B1229" s="42" t="e">
        <f t="shared" si="19"/>
        <v>#VALUE!</v>
      </c>
      <c r="C1229" s="44"/>
      <c r="D1229" s="45"/>
      <c r="E1229" s="67" t="e">
        <f>(Table1[[#This Row],[Core Diameter (in.)]]/Table1[[#This Row],[tp (ms) ^ to line (150 kHz)]])*10^6/12</f>
        <v>#DIV/0!</v>
      </c>
      <c r="F1229" s="45"/>
      <c r="G1229" s="67" t="e">
        <f>(Table1[[#This Row],[Core Diameter (in.)]]/Table1[[#This Row],[tp (ms) // to line (150 kHz)]])*10^6/12</f>
        <v>#DIV/0!</v>
      </c>
      <c r="H1229" s="67" t="e">
        <f>AVERAGE(Table1[[#This Row],[^ Velocity ft/s]],Table1[[#This Row],[// Velocity ft/s]])</f>
        <v>#DIV/0!</v>
      </c>
      <c r="I1229" s="11"/>
      <c r="J1229" s="11"/>
      <c r="K1229" s="11"/>
      <c r="L1229" s="11"/>
      <c r="N1229" s="46"/>
    </row>
    <row r="1230" spans="1:14" x14ac:dyDescent="0.3">
      <c r="A1230" s="11"/>
      <c r="B1230" s="42" t="e">
        <f t="shared" si="19"/>
        <v>#VALUE!</v>
      </c>
      <c r="C1230" s="44"/>
      <c r="D1230" s="45"/>
      <c r="E1230" s="67" t="e">
        <f>(Table1[[#This Row],[Core Diameter (in.)]]/Table1[[#This Row],[tp (ms) ^ to line (150 kHz)]])*10^6/12</f>
        <v>#DIV/0!</v>
      </c>
      <c r="F1230" s="45"/>
      <c r="G1230" s="67" t="e">
        <f>(Table1[[#This Row],[Core Diameter (in.)]]/Table1[[#This Row],[tp (ms) // to line (150 kHz)]])*10^6/12</f>
        <v>#DIV/0!</v>
      </c>
      <c r="H1230" s="67" t="e">
        <f>AVERAGE(Table1[[#This Row],[^ Velocity ft/s]],Table1[[#This Row],[// Velocity ft/s]])</f>
        <v>#DIV/0!</v>
      </c>
      <c r="I1230" s="11"/>
      <c r="J1230" s="11"/>
      <c r="K1230" s="11"/>
      <c r="L1230" s="11"/>
      <c r="N1230" s="46"/>
    </row>
    <row r="1231" spans="1:14" x14ac:dyDescent="0.3">
      <c r="A1231" s="11"/>
      <c r="B1231" s="42" t="e">
        <f t="shared" si="19"/>
        <v>#VALUE!</v>
      </c>
      <c r="C1231" s="44"/>
      <c r="D1231" s="45"/>
      <c r="E1231" s="67" t="e">
        <f>(Table1[[#This Row],[Core Diameter (in.)]]/Table1[[#This Row],[tp (ms) ^ to line (150 kHz)]])*10^6/12</f>
        <v>#DIV/0!</v>
      </c>
      <c r="F1231" s="45"/>
      <c r="G1231" s="67" t="e">
        <f>(Table1[[#This Row],[Core Diameter (in.)]]/Table1[[#This Row],[tp (ms) // to line (150 kHz)]])*10^6/12</f>
        <v>#DIV/0!</v>
      </c>
      <c r="H1231" s="67" t="e">
        <f>AVERAGE(Table1[[#This Row],[^ Velocity ft/s]],Table1[[#This Row],[// Velocity ft/s]])</f>
        <v>#DIV/0!</v>
      </c>
      <c r="I1231" s="11"/>
      <c r="J1231" s="11"/>
      <c r="K1231" s="11"/>
      <c r="L1231" s="11"/>
      <c r="N1231" s="46"/>
    </row>
    <row r="1232" spans="1:14" x14ac:dyDescent="0.3">
      <c r="A1232" s="11"/>
      <c r="B1232" s="42" t="e">
        <f t="shared" si="19"/>
        <v>#VALUE!</v>
      </c>
      <c r="C1232" s="44"/>
      <c r="D1232" s="45"/>
      <c r="E1232" s="67" t="e">
        <f>(Table1[[#This Row],[Core Diameter (in.)]]/Table1[[#This Row],[tp (ms) ^ to line (150 kHz)]])*10^6/12</f>
        <v>#DIV/0!</v>
      </c>
      <c r="F1232" s="45"/>
      <c r="G1232" s="67" t="e">
        <f>(Table1[[#This Row],[Core Diameter (in.)]]/Table1[[#This Row],[tp (ms) // to line (150 kHz)]])*10^6/12</f>
        <v>#DIV/0!</v>
      </c>
      <c r="H1232" s="67" t="e">
        <f>AVERAGE(Table1[[#This Row],[^ Velocity ft/s]],Table1[[#This Row],[// Velocity ft/s]])</f>
        <v>#DIV/0!</v>
      </c>
      <c r="I1232" s="11"/>
      <c r="J1232" s="11"/>
      <c r="K1232" s="11"/>
      <c r="L1232" s="11"/>
      <c r="N1232" s="46"/>
    </row>
    <row r="1233" spans="1:14" x14ac:dyDescent="0.3">
      <c r="A1233" s="11"/>
      <c r="B1233" s="42" t="e">
        <f t="shared" si="19"/>
        <v>#VALUE!</v>
      </c>
      <c r="C1233" s="44"/>
      <c r="D1233" s="45"/>
      <c r="E1233" s="67" t="e">
        <f>(Table1[[#This Row],[Core Diameter (in.)]]/Table1[[#This Row],[tp (ms) ^ to line (150 kHz)]])*10^6/12</f>
        <v>#DIV/0!</v>
      </c>
      <c r="F1233" s="45"/>
      <c r="G1233" s="67" t="e">
        <f>(Table1[[#This Row],[Core Diameter (in.)]]/Table1[[#This Row],[tp (ms) // to line (150 kHz)]])*10^6/12</f>
        <v>#DIV/0!</v>
      </c>
      <c r="H1233" s="67" t="e">
        <f>AVERAGE(Table1[[#This Row],[^ Velocity ft/s]],Table1[[#This Row],[// Velocity ft/s]])</f>
        <v>#DIV/0!</v>
      </c>
      <c r="I1233" s="11"/>
      <c r="J1233" s="11"/>
      <c r="K1233" s="11"/>
      <c r="L1233" s="11"/>
      <c r="N1233" s="46"/>
    </row>
    <row r="1234" spans="1:14" x14ac:dyDescent="0.3">
      <c r="A1234" s="11"/>
      <c r="B1234" s="42" t="e">
        <f t="shared" si="19"/>
        <v>#VALUE!</v>
      </c>
      <c r="C1234" s="44"/>
      <c r="D1234" s="45"/>
      <c r="E1234" s="67" t="e">
        <f>(Table1[[#This Row],[Core Diameter (in.)]]/Table1[[#This Row],[tp (ms) ^ to line (150 kHz)]])*10^6/12</f>
        <v>#DIV/0!</v>
      </c>
      <c r="F1234" s="45"/>
      <c r="G1234" s="67" t="e">
        <f>(Table1[[#This Row],[Core Diameter (in.)]]/Table1[[#This Row],[tp (ms) // to line (150 kHz)]])*10^6/12</f>
        <v>#DIV/0!</v>
      </c>
      <c r="H1234" s="67" t="e">
        <f>AVERAGE(Table1[[#This Row],[^ Velocity ft/s]],Table1[[#This Row],[// Velocity ft/s]])</f>
        <v>#DIV/0!</v>
      </c>
      <c r="I1234" s="11"/>
      <c r="J1234" s="11"/>
      <c r="K1234" s="11"/>
      <c r="L1234" s="11"/>
      <c r="N1234" s="46"/>
    </row>
    <row r="1235" spans="1:14" x14ac:dyDescent="0.3">
      <c r="A1235" s="11"/>
      <c r="B1235" s="42" t="e">
        <f t="shared" si="19"/>
        <v>#VALUE!</v>
      </c>
      <c r="C1235" s="44"/>
      <c r="D1235" s="45"/>
      <c r="E1235" s="67" t="e">
        <f>(Table1[[#This Row],[Core Diameter (in.)]]/Table1[[#This Row],[tp (ms) ^ to line (150 kHz)]])*10^6/12</f>
        <v>#DIV/0!</v>
      </c>
      <c r="F1235" s="45"/>
      <c r="G1235" s="67" t="e">
        <f>(Table1[[#This Row],[Core Diameter (in.)]]/Table1[[#This Row],[tp (ms) // to line (150 kHz)]])*10^6/12</f>
        <v>#DIV/0!</v>
      </c>
      <c r="H1235" s="67" t="e">
        <f>AVERAGE(Table1[[#This Row],[^ Velocity ft/s]],Table1[[#This Row],[// Velocity ft/s]])</f>
        <v>#DIV/0!</v>
      </c>
      <c r="I1235" s="11"/>
      <c r="J1235" s="11"/>
      <c r="K1235" s="11"/>
      <c r="L1235" s="11"/>
      <c r="N1235" s="46"/>
    </row>
    <row r="1236" spans="1:14" x14ac:dyDescent="0.3">
      <c r="A1236" s="11"/>
      <c r="B1236" s="42" t="e">
        <f t="shared" si="19"/>
        <v>#VALUE!</v>
      </c>
      <c r="C1236" s="44"/>
      <c r="D1236" s="45"/>
      <c r="E1236" s="67" t="e">
        <f>(Table1[[#This Row],[Core Diameter (in.)]]/Table1[[#This Row],[tp (ms) ^ to line (150 kHz)]])*10^6/12</f>
        <v>#DIV/0!</v>
      </c>
      <c r="F1236" s="45"/>
      <c r="G1236" s="67" t="e">
        <f>(Table1[[#This Row],[Core Diameter (in.)]]/Table1[[#This Row],[tp (ms) // to line (150 kHz)]])*10^6/12</f>
        <v>#DIV/0!</v>
      </c>
      <c r="H1236" s="67" t="e">
        <f>AVERAGE(Table1[[#This Row],[^ Velocity ft/s]],Table1[[#This Row],[// Velocity ft/s]])</f>
        <v>#DIV/0!</v>
      </c>
      <c r="I1236" s="11"/>
      <c r="J1236" s="11"/>
      <c r="K1236" s="11"/>
      <c r="L1236" s="11"/>
      <c r="N1236" s="46"/>
    </row>
    <row r="1237" spans="1:14" x14ac:dyDescent="0.3">
      <c r="A1237" s="11"/>
      <c r="B1237" s="42" t="e">
        <f t="shared" si="19"/>
        <v>#VALUE!</v>
      </c>
      <c r="C1237" s="44"/>
      <c r="D1237" s="45"/>
      <c r="E1237" s="67" t="e">
        <f>(Table1[[#This Row],[Core Diameter (in.)]]/Table1[[#This Row],[tp (ms) ^ to line (150 kHz)]])*10^6/12</f>
        <v>#DIV/0!</v>
      </c>
      <c r="F1237" s="45"/>
      <c r="G1237" s="67" t="e">
        <f>(Table1[[#This Row],[Core Diameter (in.)]]/Table1[[#This Row],[tp (ms) // to line (150 kHz)]])*10^6/12</f>
        <v>#DIV/0!</v>
      </c>
      <c r="H1237" s="67" t="e">
        <f>AVERAGE(Table1[[#This Row],[^ Velocity ft/s]],Table1[[#This Row],[// Velocity ft/s]])</f>
        <v>#DIV/0!</v>
      </c>
      <c r="I1237" s="11"/>
      <c r="J1237" s="11"/>
      <c r="K1237" s="11"/>
      <c r="L1237" s="11"/>
      <c r="N1237" s="46"/>
    </row>
    <row r="1238" spans="1:14" x14ac:dyDescent="0.3">
      <c r="A1238" s="11"/>
      <c r="B1238" s="42" t="e">
        <f t="shared" si="19"/>
        <v>#VALUE!</v>
      </c>
      <c r="C1238" s="44"/>
      <c r="D1238" s="45"/>
      <c r="E1238" s="67" t="e">
        <f>(Table1[[#This Row],[Core Diameter (in.)]]/Table1[[#This Row],[tp (ms) ^ to line (150 kHz)]])*10^6/12</f>
        <v>#DIV/0!</v>
      </c>
      <c r="F1238" s="45"/>
      <c r="G1238" s="67" t="e">
        <f>(Table1[[#This Row],[Core Diameter (in.)]]/Table1[[#This Row],[tp (ms) // to line (150 kHz)]])*10^6/12</f>
        <v>#DIV/0!</v>
      </c>
      <c r="H1238" s="67" t="e">
        <f>AVERAGE(Table1[[#This Row],[^ Velocity ft/s]],Table1[[#This Row],[// Velocity ft/s]])</f>
        <v>#DIV/0!</v>
      </c>
      <c r="I1238" s="11"/>
      <c r="J1238" s="11"/>
      <c r="K1238" s="11"/>
      <c r="L1238" s="11"/>
      <c r="N1238" s="46"/>
    </row>
    <row r="1239" spans="1:14" x14ac:dyDescent="0.3">
      <c r="A1239" s="11"/>
      <c r="B1239" s="42" t="e">
        <f t="shared" si="19"/>
        <v>#VALUE!</v>
      </c>
      <c r="C1239" s="44"/>
      <c r="D1239" s="45"/>
      <c r="E1239" s="67" t="e">
        <f>(Table1[[#This Row],[Core Diameter (in.)]]/Table1[[#This Row],[tp (ms) ^ to line (150 kHz)]])*10^6/12</f>
        <v>#DIV/0!</v>
      </c>
      <c r="F1239" s="45"/>
      <c r="G1239" s="67" t="e">
        <f>(Table1[[#This Row],[Core Diameter (in.)]]/Table1[[#This Row],[tp (ms) // to line (150 kHz)]])*10^6/12</f>
        <v>#DIV/0!</v>
      </c>
      <c r="H1239" s="67" t="e">
        <f>AVERAGE(Table1[[#This Row],[^ Velocity ft/s]],Table1[[#This Row],[// Velocity ft/s]])</f>
        <v>#DIV/0!</v>
      </c>
      <c r="I1239" s="11"/>
      <c r="J1239" s="11"/>
      <c r="K1239" s="11"/>
      <c r="L1239" s="11"/>
      <c r="N1239" s="46"/>
    </row>
    <row r="1240" spans="1:14" x14ac:dyDescent="0.3">
      <c r="A1240" s="11"/>
      <c r="B1240" s="42" t="e">
        <f t="shared" si="19"/>
        <v>#VALUE!</v>
      </c>
      <c r="C1240" s="44"/>
      <c r="D1240" s="45"/>
      <c r="E1240" s="67" t="e">
        <f>(Table1[[#This Row],[Core Diameter (in.)]]/Table1[[#This Row],[tp (ms) ^ to line (150 kHz)]])*10^6/12</f>
        <v>#DIV/0!</v>
      </c>
      <c r="F1240" s="45"/>
      <c r="G1240" s="67" t="e">
        <f>(Table1[[#This Row],[Core Diameter (in.)]]/Table1[[#This Row],[tp (ms) // to line (150 kHz)]])*10^6/12</f>
        <v>#DIV/0!</v>
      </c>
      <c r="H1240" s="67" t="e">
        <f>AVERAGE(Table1[[#This Row],[^ Velocity ft/s]],Table1[[#This Row],[// Velocity ft/s]])</f>
        <v>#DIV/0!</v>
      </c>
      <c r="I1240" s="11"/>
      <c r="J1240" s="11"/>
      <c r="K1240" s="11"/>
      <c r="L1240" s="11"/>
      <c r="N1240" s="46"/>
    </row>
    <row r="1241" spans="1:14" x14ac:dyDescent="0.3">
      <c r="A1241" s="11"/>
      <c r="B1241" s="42" t="e">
        <f t="shared" si="19"/>
        <v>#VALUE!</v>
      </c>
      <c r="C1241" s="44"/>
      <c r="D1241" s="45"/>
      <c r="E1241" s="67" t="e">
        <f>(Table1[[#This Row],[Core Diameter (in.)]]/Table1[[#This Row],[tp (ms) ^ to line (150 kHz)]])*10^6/12</f>
        <v>#DIV/0!</v>
      </c>
      <c r="F1241" s="45"/>
      <c r="G1241" s="67" t="e">
        <f>(Table1[[#This Row],[Core Diameter (in.)]]/Table1[[#This Row],[tp (ms) // to line (150 kHz)]])*10^6/12</f>
        <v>#DIV/0!</v>
      </c>
      <c r="H1241" s="67" t="e">
        <f>AVERAGE(Table1[[#This Row],[^ Velocity ft/s]],Table1[[#This Row],[// Velocity ft/s]])</f>
        <v>#DIV/0!</v>
      </c>
      <c r="I1241" s="11"/>
      <c r="J1241" s="11"/>
      <c r="K1241" s="11"/>
      <c r="L1241" s="11"/>
      <c r="N1241" s="46"/>
    </row>
    <row r="1242" spans="1:14" x14ac:dyDescent="0.3">
      <c r="A1242" s="11"/>
      <c r="B1242" s="42" t="e">
        <f t="shared" si="19"/>
        <v>#VALUE!</v>
      </c>
      <c r="C1242" s="44"/>
      <c r="D1242" s="45"/>
      <c r="E1242" s="67" t="e">
        <f>(Table1[[#This Row],[Core Diameter (in.)]]/Table1[[#This Row],[tp (ms) ^ to line (150 kHz)]])*10^6/12</f>
        <v>#DIV/0!</v>
      </c>
      <c r="F1242" s="45"/>
      <c r="G1242" s="67" t="e">
        <f>(Table1[[#This Row],[Core Diameter (in.)]]/Table1[[#This Row],[tp (ms) // to line (150 kHz)]])*10^6/12</f>
        <v>#DIV/0!</v>
      </c>
      <c r="H1242" s="67" t="e">
        <f>AVERAGE(Table1[[#This Row],[^ Velocity ft/s]],Table1[[#This Row],[// Velocity ft/s]])</f>
        <v>#DIV/0!</v>
      </c>
      <c r="I1242" s="11"/>
      <c r="J1242" s="11"/>
      <c r="K1242" s="11"/>
      <c r="L1242" s="11"/>
      <c r="N1242" s="46"/>
    </row>
    <row r="1243" spans="1:14" x14ac:dyDescent="0.3">
      <c r="A1243" s="11"/>
      <c r="B1243" s="42" t="e">
        <f t="shared" si="19"/>
        <v>#VALUE!</v>
      </c>
      <c r="C1243" s="44"/>
      <c r="D1243" s="45"/>
      <c r="E1243" s="67" t="e">
        <f>(Table1[[#This Row],[Core Diameter (in.)]]/Table1[[#This Row],[tp (ms) ^ to line (150 kHz)]])*10^6/12</f>
        <v>#DIV/0!</v>
      </c>
      <c r="F1243" s="45"/>
      <c r="G1243" s="67" t="e">
        <f>(Table1[[#This Row],[Core Diameter (in.)]]/Table1[[#This Row],[tp (ms) // to line (150 kHz)]])*10^6/12</f>
        <v>#DIV/0!</v>
      </c>
      <c r="H1243" s="67" t="e">
        <f>AVERAGE(Table1[[#This Row],[^ Velocity ft/s]],Table1[[#This Row],[// Velocity ft/s]])</f>
        <v>#DIV/0!</v>
      </c>
      <c r="I1243" s="11"/>
      <c r="J1243" s="11"/>
      <c r="K1243" s="11"/>
      <c r="L1243" s="11"/>
      <c r="N1243" s="46"/>
    </row>
    <row r="1244" spans="1:14" x14ac:dyDescent="0.3">
      <c r="A1244" s="11"/>
      <c r="B1244" s="42" t="e">
        <f t="shared" si="19"/>
        <v>#VALUE!</v>
      </c>
      <c r="C1244" s="44"/>
      <c r="D1244" s="45"/>
      <c r="E1244" s="67" t="e">
        <f>(Table1[[#This Row],[Core Diameter (in.)]]/Table1[[#This Row],[tp (ms) ^ to line (150 kHz)]])*10^6/12</f>
        <v>#DIV/0!</v>
      </c>
      <c r="F1244" s="45"/>
      <c r="G1244" s="67" t="e">
        <f>(Table1[[#This Row],[Core Diameter (in.)]]/Table1[[#This Row],[tp (ms) // to line (150 kHz)]])*10^6/12</f>
        <v>#DIV/0!</v>
      </c>
      <c r="H1244" s="67" t="e">
        <f>AVERAGE(Table1[[#This Row],[^ Velocity ft/s]],Table1[[#This Row],[// Velocity ft/s]])</f>
        <v>#DIV/0!</v>
      </c>
      <c r="I1244" s="11"/>
      <c r="J1244" s="11"/>
      <c r="K1244" s="11"/>
      <c r="L1244" s="11"/>
      <c r="N1244" s="46"/>
    </row>
    <row r="1245" spans="1:14" x14ac:dyDescent="0.3">
      <c r="A1245" s="11"/>
      <c r="B1245" s="42" t="e">
        <f t="shared" si="19"/>
        <v>#VALUE!</v>
      </c>
      <c r="C1245" s="44"/>
      <c r="D1245" s="45"/>
      <c r="E1245" s="67" t="e">
        <f>(Table1[[#This Row],[Core Diameter (in.)]]/Table1[[#This Row],[tp (ms) ^ to line (150 kHz)]])*10^6/12</f>
        <v>#DIV/0!</v>
      </c>
      <c r="F1245" s="45"/>
      <c r="G1245" s="67" t="e">
        <f>(Table1[[#This Row],[Core Diameter (in.)]]/Table1[[#This Row],[tp (ms) // to line (150 kHz)]])*10^6/12</f>
        <v>#DIV/0!</v>
      </c>
      <c r="H1245" s="67" t="e">
        <f>AVERAGE(Table1[[#This Row],[^ Velocity ft/s]],Table1[[#This Row],[// Velocity ft/s]])</f>
        <v>#DIV/0!</v>
      </c>
      <c r="I1245" s="11"/>
      <c r="J1245" s="11"/>
      <c r="K1245" s="11"/>
      <c r="L1245" s="11"/>
      <c r="N1245" s="46"/>
    </row>
    <row r="1246" spans="1:14" x14ac:dyDescent="0.3">
      <c r="A1246" s="11"/>
      <c r="B1246" s="42" t="e">
        <f t="shared" si="19"/>
        <v>#VALUE!</v>
      </c>
      <c r="C1246" s="44"/>
      <c r="D1246" s="45"/>
      <c r="E1246" s="67" t="e">
        <f>(Table1[[#This Row],[Core Diameter (in.)]]/Table1[[#This Row],[tp (ms) ^ to line (150 kHz)]])*10^6/12</f>
        <v>#DIV/0!</v>
      </c>
      <c r="F1246" s="45"/>
      <c r="G1246" s="67" t="e">
        <f>(Table1[[#This Row],[Core Diameter (in.)]]/Table1[[#This Row],[tp (ms) // to line (150 kHz)]])*10^6/12</f>
        <v>#DIV/0!</v>
      </c>
      <c r="H1246" s="67" t="e">
        <f>AVERAGE(Table1[[#This Row],[^ Velocity ft/s]],Table1[[#This Row],[// Velocity ft/s]])</f>
        <v>#DIV/0!</v>
      </c>
      <c r="I1246" s="11"/>
      <c r="J1246" s="11"/>
      <c r="K1246" s="11"/>
      <c r="L1246" s="11"/>
      <c r="N1246" s="46"/>
    </row>
    <row r="1247" spans="1:14" x14ac:dyDescent="0.3">
      <c r="A1247" s="11"/>
      <c r="B1247" s="42" t="e">
        <f t="shared" si="19"/>
        <v>#VALUE!</v>
      </c>
      <c r="C1247" s="44"/>
      <c r="D1247" s="45"/>
      <c r="E1247" s="67" t="e">
        <f>(Table1[[#This Row],[Core Diameter (in.)]]/Table1[[#This Row],[tp (ms) ^ to line (150 kHz)]])*10^6/12</f>
        <v>#DIV/0!</v>
      </c>
      <c r="F1247" s="45"/>
      <c r="G1247" s="67" t="e">
        <f>(Table1[[#This Row],[Core Diameter (in.)]]/Table1[[#This Row],[tp (ms) // to line (150 kHz)]])*10^6/12</f>
        <v>#DIV/0!</v>
      </c>
      <c r="H1247" s="67" t="e">
        <f>AVERAGE(Table1[[#This Row],[^ Velocity ft/s]],Table1[[#This Row],[// Velocity ft/s]])</f>
        <v>#DIV/0!</v>
      </c>
      <c r="I1247" s="11"/>
      <c r="J1247" s="11"/>
      <c r="K1247" s="11"/>
      <c r="L1247" s="11"/>
      <c r="N1247" s="46"/>
    </row>
    <row r="1248" spans="1:14" x14ac:dyDescent="0.3">
      <c r="A1248" s="11"/>
      <c r="B1248" s="42" t="e">
        <f t="shared" si="19"/>
        <v>#VALUE!</v>
      </c>
      <c r="C1248" s="44"/>
      <c r="D1248" s="45"/>
      <c r="E1248" s="67" t="e">
        <f>(Table1[[#This Row],[Core Diameter (in.)]]/Table1[[#This Row],[tp (ms) ^ to line (150 kHz)]])*10^6/12</f>
        <v>#DIV/0!</v>
      </c>
      <c r="F1248" s="45"/>
      <c r="G1248" s="67" t="e">
        <f>(Table1[[#This Row],[Core Diameter (in.)]]/Table1[[#This Row],[tp (ms) // to line (150 kHz)]])*10^6/12</f>
        <v>#DIV/0!</v>
      </c>
      <c r="H1248" s="67" t="e">
        <f>AVERAGE(Table1[[#This Row],[^ Velocity ft/s]],Table1[[#This Row],[// Velocity ft/s]])</f>
        <v>#DIV/0!</v>
      </c>
      <c r="I1248" s="11"/>
      <c r="J1248" s="11"/>
      <c r="K1248" s="11"/>
      <c r="L1248" s="11"/>
      <c r="N1248" s="46"/>
    </row>
    <row r="1249" spans="1:14" x14ac:dyDescent="0.3">
      <c r="A1249" s="11"/>
      <c r="B1249" s="42" t="e">
        <f t="shared" si="19"/>
        <v>#VALUE!</v>
      </c>
      <c r="C1249" s="44"/>
      <c r="D1249" s="45"/>
      <c r="E1249" s="67" t="e">
        <f>(Table1[[#This Row],[Core Diameter (in.)]]/Table1[[#This Row],[tp (ms) ^ to line (150 kHz)]])*10^6/12</f>
        <v>#DIV/0!</v>
      </c>
      <c r="F1249" s="45"/>
      <c r="G1249" s="67" t="e">
        <f>(Table1[[#This Row],[Core Diameter (in.)]]/Table1[[#This Row],[tp (ms) // to line (150 kHz)]])*10^6/12</f>
        <v>#DIV/0!</v>
      </c>
      <c r="H1249" s="67" t="e">
        <f>AVERAGE(Table1[[#This Row],[^ Velocity ft/s]],Table1[[#This Row],[// Velocity ft/s]])</f>
        <v>#DIV/0!</v>
      </c>
      <c r="I1249" s="11"/>
      <c r="J1249" s="11"/>
      <c r="K1249" s="11"/>
      <c r="L1249" s="11"/>
      <c r="N1249" s="46"/>
    </row>
    <row r="1250" spans="1:14" x14ac:dyDescent="0.3">
      <c r="A1250" s="11"/>
      <c r="B1250" s="42" t="e">
        <f t="shared" si="19"/>
        <v>#VALUE!</v>
      </c>
      <c r="C1250" s="44"/>
      <c r="D1250" s="45"/>
      <c r="E1250" s="67" t="e">
        <f>(Table1[[#This Row],[Core Diameter (in.)]]/Table1[[#This Row],[tp (ms) ^ to line (150 kHz)]])*10^6/12</f>
        <v>#DIV/0!</v>
      </c>
      <c r="F1250" s="45"/>
      <c r="G1250" s="67" t="e">
        <f>(Table1[[#This Row],[Core Diameter (in.)]]/Table1[[#This Row],[tp (ms) // to line (150 kHz)]])*10^6/12</f>
        <v>#DIV/0!</v>
      </c>
      <c r="H1250" s="67" t="e">
        <f>AVERAGE(Table1[[#This Row],[^ Velocity ft/s]],Table1[[#This Row],[// Velocity ft/s]])</f>
        <v>#DIV/0!</v>
      </c>
      <c r="I1250" s="11"/>
      <c r="J1250" s="11"/>
      <c r="K1250" s="11"/>
      <c r="L1250" s="11"/>
      <c r="N1250" s="46"/>
    </row>
    <row r="1251" spans="1:14" x14ac:dyDescent="0.3">
      <c r="A1251" s="11"/>
      <c r="B1251" s="42" t="e">
        <f t="shared" si="19"/>
        <v>#VALUE!</v>
      </c>
      <c r="C1251" s="44"/>
      <c r="D1251" s="45"/>
      <c r="E1251" s="67" t="e">
        <f>(Table1[[#This Row],[Core Diameter (in.)]]/Table1[[#This Row],[tp (ms) ^ to line (150 kHz)]])*10^6/12</f>
        <v>#DIV/0!</v>
      </c>
      <c r="F1251" s="45"/>
      <c r="G1251" s="67" t="e">
        <f>(Table1[[#This Row],[Core Diameter (in.)]]/Table1[[#This Row],[tp (ms) // to line (150 kHz)]])*10^6/12</f>
        <v>#DIV/0!</v>
      </c>
      <c r="H1251" s="67" t="e">
        <f>AVERAGE(Table1[[#This Row],[^ Velocity ft/s]],Table1[[#This Row],[// Velocity ft/s]])</f>
        <v>#DIV/0!</v>
      </c>
      <c r="I1251" s="11"/>
      <c r="J1251" s="11"/>
      <c r="K1251" s="11"/>
      <c r="L1251" s="11"/>
      <c r="N1251" s="46"/>
    </row>
    <row r="1252" spans="1:14" x14ac:dyDescent="0.3">
      <c r="A1252" s="11"/>
      <c r="B1252" s="42" t="e">
        <f t="shared" si="19"/>
        <v>#VALUE!</v>
      </c>
      <c r="C1252" s="44"/>
      <c r="D1252" s="45"/>
      <c r="E1252" s="67" t="e">
        <f>(Table1[[#This Row],[Core Diameter (in.)]]/Table1[[#This Row],[tp (ms) ^ to line (150 kHz)]])*10^6/12</f>
        <v>#DIV/0!</v>
      </c>
      <c r="F1252" s="45"/>
      <c r="G1252" s="67" t="e">
        <f>(Table1[[#This Row],[Core Diameter (in.)]]/Table1[[#This Row],[tp (ms) // to line (150 kHz)]])*10^6/12</f>
        <v>#DIV/0!</v>
      </c>
      <c r="H1252" s="67" t="e">
        <f>AVERAGE(Table1[[#This Row],[^ Velocity ft/s]],Table1[[#This Row],[// Velocity ft/s]])</f>
        <v>#DIV/0!</v>
      </c>
      <c r="I1252" s="11"/>
      <c r="J1252" s="11"/>
      <c r="K1252" s="11"/>
      <c r="L1252" s="11"/>
      <c r="N1252" s="46"/>
    </row>
    <row r="1253" spans="1:14" x14ac:dyDescent="0.3">
      <c r="A1253" s="11"/>
      <c r="B1253" s="42" t="e">
        <f t="shared" si="19"/>
        <v>#VALUE!</v>
      </c>
      <c r="C1253" s="44"/>
      <c r="D1253" s="45"/>
      <c r="E1253" s="67" t="e">
        <f>(Table1[[#This Row],[Core Diameter (in.)]]/Table1[[#This Row],[tp (ms) ^ to line (150 kHz)]])*10^6/12</f>
        <v>#DIV/0!</v>
      </c>
      <c r="F1253" s="45"/>
      <c r="G1253" s="67" t="e">
        <f>(Table1[[#This Row],[Core Diameter (in.)]]/Table1[[#This Row],[tp (ms) // to line (150 kHz)]])*10^6/12</f>
        <v>#DIV/0!</v>
      </c>
      <c r="H1253" s="67" t="e">
        <f>AVERAGE(Table1[[#This Row],[^ Velocity ft/s]],Table1[[#This Row],[// Velocity ft/s]])</f>
        <v>#DIV/0!</v>
      </c>
      <c r="I1253" s="11"/>
      <c r="J1253" s="11"/>
      <c r="K1253" s="11"/>
      <c r="L1253" s="11"/>
      <c r="N1253" s="46"/>
    </row>
    <row r="1254" spans="1:14" x14ac:dyDescent="0.3">
      <c r="A1254" s="11"/>
      <c r="B1254" s="42" t="e">
        <f t="shared" si="19"/>
        <v>#VALUE!</v>
      </c>
      <c r="C1254" s="44"/>
      <c r="D1254" s="45"/>
      <c r="E1254" s="67" t="e">
        <f>(Table1[[#This Row],[Core Diameter (in.)]]/Table1[[#This Row],[tp (ms) ^ to line (150 kHz)]])*10^6/12</f>
        <v>#DIV/0!</v>
      </c>
      <c r="F1254" s="45"/>
      <c r="G1254" s="67" t="e">
        <f>(Table1[[#This Row],[Core Diameter (in.)]]/Table1[[#This Row],[tp (ms) // to line (150 kHz)]])*10^6/12</f>
        <v>#DIV/0!</v>
      </c>
      <c r="H1254" s="67" t="e">
        <f>AVERAGE(Table1[[#This Row],[^ Velocity ft/s]],Table1[[#This Row],[// Velocity ft/s]])</f>
        <v>#DIV/0!</v>
      </c>
      <c r="I1254" s="11"/>
      <c r="J1254" s="11"/>
      <c r="K1254" s="11"/>
      <c r="L1254" s="11"/>
      <c r="N1254" s="46"/>
    </row>
    <row r="1255" spans="1:14" x14ac:dyDescent="0.3">
      <c r="A1255" s="11"/>
      <c r="B1255" s="42" t="e">
        <f t="shared" si="19"/>
        <v>#VALUE!</v>
      </c>
      <c r="C1255" s="44"/>
      <c r="D1255" s="45"/>
      <c r="E1255" s="67" t="e">
        <f>(Table1[[#This Row],[Core Diameter (in.)]]/Table1[[#This Row],[tp (ms) ^ to line (150 kHz)]])*10^6/12</f>
        <v>#DIV/0!</v>
      </c>
      <c r="F1255" s="45"/>
      <c r="G1255" s="67" t="e">
        <f>(Table1[[#This Row],[Core Diameter (in.)]]/Table1[[#This Row],[tp (ms) // to line (150 kHz)]])*10^6/12</f>
        <v>#DIV/0!</v>
      </c>
      <c r="H1255" s="67" t="e">
        <f>AVERAGE(Table1[[#This Row],[^ Velocity ft/s]],Table1[[#This Row],[// Velocity ft/s]])</f>
        <v>#DIV/0!</v>
      </c>
      <c r="I1255" s="11"/>
      <c r="J1255" s="11"/>
      <c r="K1255" s="11"/>
      <c r="L1255" s="11"/>
      <c r="N1255" s="46"/>
    </row>
    <row r="1256" spans="1:14" x14ac:dyDescent="0.3">
      <c r="A1256" s="11"/>
      <c r="B1256" s="42" t="e">
        <f t="shared" si="19"/>
        <v>#VALUE!</v>
      </c>
      <c r="C1256" s="44"/>
      <c r="D1256" s="45"/>
      <c r="E1256" s="67" t="e">
        <f>(Table1[[#This Row],[Core Diameter (in.)]]/Table1[[#This Row],[tp (ms) ^ to line (150 kHz)]])*10^6/12</f>
        <v>#DIV/0!</v>
      </c>
      <c r="F1256" s="45"/>
      <c r="G1256" s="67" t="e">
        <f>(Table1[[#This Row],[Core Diameter (in.)]]/Table1[[#This Row],[tp (ms) // to line (150 kHz)]])*10^6/12</f>
        <v>#DIV/0!</v>
      </c>
      <c r="H1256" s="67" t="e">
        <f>AVERAGE(Table1[[#This Row],[^ Velocity ft/s]],Table1[[#This Row],[// Velocity ft/s]])</f>
        <v>#DIV/0!</v>
      </c>
      <c r="I1256" s="11"/>
      <c r="J1256" s="11"/>
      <c r="K1256" s="11"/>
      <c r="L1256" s="11"/>
      <c r="N1256" s="46"/>
    </row>
    <row r="1257" spans="1:14" x14ac:dyDescent="0.3">
      <c r="A1257" s="11"/>
      <c r="B1257" s="42" t="e">
        <f t="shared" si="19"/>
        <v>#VALUE!</v>
      </c>
      <c r="C1257" s="44"/>
      <c r="D1257" s="45"/>
      <c r="E1257" s="67" t="e">
        <f>(Table1[[#This Row],[Core Diameter (in.)]]/Table1[[#This Row],[tp (ms) ^ to line (150 kHz)]])*10^6/12</f>
        <v>#DIV/0!</v>
      </c>
      <c r="F1257" s="45"/>
      <c r="G1257" s="67" t="e">
        <f>(Table1[[#This Row],[Core Diameter (in.)]]/Table1[[#This Row],[tp (ms) // to line (150 kHz)]])*10^6/12</f>
        <v>#DIV/0!</v>
      </c>
      <c r="H1257" s="67" t="e">
        <f>AVERAGE(Table1[[#This Row],[^ Velocity ft/s]],Table1[[#This Row],[// Velocity ft/s]])</f>
        <v>#DIV/0!</v>
      </c>
      <c r="I1257" s="11"/>
      <c r="J1257" s="11"/>
      <c r="K1257" s="11"/>
      <c r="L1257" s="11"/>
      <c r="N1257" s="46"/>
    </row>
    <row r="1258" spans="1:14" x14ac:dyDescent="0.3">
      <c r="A1258" s="11"/>
      <c r="B1258" s="42" t="e">
        <f t="shared" si="19"/>
        <v>#VALUE!</v>
      </c>
      <c r="C1258" s="44"/>
      <c r="D1258" s="45"/>
      <c r="E1258" s="67" t="e">
        <f>(Table1[[#This Row],[Core Diameter (in.)]]/Table1[[#This Row],[tp (ms) ^ to line (150 kHz)]])*10^6/12</f>
        <v>#DIV/0!</v>
      </c>
      <c r="F1258" s="45"/>
      <c r="G1258" s="67" t="e">
        <f>(Table1[[#This Row],[Core Diameter (in.)]]/Table1[[#This Row],[tp (ms) // to line (150 kHz)]])*10^6/12</f>
        <v>#DIV/0!</v>
      </c>
      <c r="H1258" s="67" t="e">
        <f>AVERAGE(Table1[[#This Row],[^ Velocity ft/s]],Table1[[#This Row],[// Velocity ft/s]])</f>
        <v>#DIV/0!</v>
      </c>
      <c r="I1258" s="11"/>
      <c r="J1258" s="11"/>
      <c r="K1258" s="11"/>
      <c r="L1258" s="11"/>
      <c r="N1258" s="46"/>
    </row>
    <row r="1259" spans="1:14" x14ac:dyDescent="0.3">
      <c r="A1259" s="11"/>
      <c r="B1259" s="42" t="e">
        <f t="shared" si="19"/>
        <v>#VALUE!</v>
      </c>
      <c r="C1259" s="44"/>
      <c r="D1259" s="45"/>
      <c r="E1259" s="67" t="e">
        <f>(Table1[[#This Row],[Core Diameter (in.)]]/Table1[[#This Row],[tp (ms) ^ to line (150 kHz)]])*10^6/12</f>
        <v>#DIV/0!</v>
      </c>
      <c r="F1259" s="45"/>
      <c r="G1259" s="67" t="e">
        <f>(Table1[[#This Row],[Core Diameter (in.)]]/Table1[[#This Row],[tp (ms) // to line (150 kHz)]])*10^6/12</f>
        <v>#DIV/0!</v>
      </c>
      <c r="H1259" s="67" t="e">
        <f>AVERAGE(Table1[[#This Row],[^ Velocity ft/s]],Table1[[#This Row],[// Velocity ft/s]])</f>
        <v>#DIV/0!</v>
      </c>
      <c r="I1259" s="11"/>
      <c r="J1259" s="11"/>
      <c r="K1259" s="11"/>
      <c r="L1259" s="11"/>
      <c r="N1259" s="46"/>
    </row>
    <row r="1260" spans="1:14" x14ac:dyDescent="0.3">
      <c r="A1260" s="11"/>
      <c r="B1260" s="42" t="e">
        <f t="shared" si="19"/>
        <v>#VALUE!</v>
      </c>
      <c r="C1260" s="44"/>
      <c r="D1260" s="45"/>
      <c r="E1260" s="67" t="e">
        <f>(Table1[[#This Row],[Core Diameter (in.)]]/Table1[[#This Row],[tp (ms) ^ to line (150 kHz)]])*10^6/12</f>
        <v>#DIV/0!</v>
      </c>
      <c r="F1260" s="45"/>
      <c r="G1260" s="67" t="e">
        <f>(Table1[[#This Row],[Core Diameter (in.)]]/Table1[[#This Row],[tp (ms) // to line (150 kHz)]])*10^6/12</f>
        <v>#DIV/0!</v>
      </c>
      <c r="H1260" s="67" t="e">
        <f>AVERAGE(Table1[[#This Row],[^ Velocity ft/s]],Table1[[#This Row],[// Velocity ft/s]])</f>
        <v>#DIV/0!</v>
      </c>
      <c r="I1260" s="11"/>
      <c r="J1260" s="11"/>
      <c r="K1260" s="11"/>
      <c r="L1260" s="11"/>
      <c r="N1260" s="46"/>
    </row>
    <row r="1261" spans="1:14" x14ac:dyDescent="0.3">
      <c r="A1261" s="11"/>
      <c r="B1261" s="42" t="e">
        <f t="shared" si="19"/>
        <v>#VALUE!</v>
      </c>
      <c r="C1261" s="44"/>
      <c r="D1261" s="45"/>
      <c r="E1261" s="67" t="e">
        <f>(Table1[[#This Row],[Core Diameter (in.)]]/Table1[[#This Row],[tp (ms) ^ to line (150 kHz)]])*10^6/12</f>
        <v>#DIV/0!</v>
      </c>
      <c r="F1261" s="45"/>
      <c r="G1261" s="67" t="e">
        <f>(Table1[[#This Row],[Core Diameter (in.)]]/Table1[[#This Row],[tp (ms) // to line (150 kHz)]])*10^6/12</f>
        <v>#DIV/0!</v>
      </c>
      <c r="H1261" s="67" t="e">
        <f>AVERAGE(Table1[[#This Row],[^ Velocity ft/s]],Table1[[#This Row],[// Velocity ft/s]])</f>
        <v>#DIV/0!</v>
      </c>
      <c r="I1261" s="11"/>
      <c r="J1261" s="11"/>
      <c r="K1261" s="11"/>
      <c r="L1261" s="11"/>
      <c r="N1261" s="46"/>
    </row>
    <row r="1262" spans="1:14" x14ac:dyDescent="0.3">
      <c r="A1262" s="47"/>
      <c r="B1262" s="42" t="e">
        <f t="shared" si="19"/>
        <v>#VALUE!</v>
      </c>
      <c r="C1262" s="44"/>
      <c r="D1262" s="45"/>
      <c r="E1262" s="67" t="e">
        <f>(Table1[[#This Row],[Core Diameter (in.)]]/Table1[[#This Row],[tp (ms) ^ to line (150 kHz)]])*10^6/12</f>
        <v>#DIV/0!</v>
      </c>
      <c r="F1262" s="45"/>
      <c r="G1262" s="67" t="e">
        <f>(Table1[[#This Row],[Core Diameter (in.)]]/Table1[[#This Row],[tp (ms) // to line (150 kHz)]])*10^6/12</f>
        <v>#DIV/0!</v>
      </c>
      <c r="H1262" s="67" t="e">
        <f>AVERAGE(Table1[[#This Row],[^ Velocity ft/s]],Table1[[#This Row],[// Velocity ft/s]])</f>
        <v>#DIV/0!</v>
      </c>
      <c r="I1262" s="11"/>
      <c r="J1262" s="11"/>
      <c r="K1262" s="11"/>
      <c r="L1262" s="11"/>
      <c r="N1262" s="46"/>
    </row>
    <row r="1263" spans="1:14" x14ac:dyDescent="0.3">
      <c r="A1263" s="11"/>
      <c r="B1263" s="42" t="e">
        <f t="shared" si="19"/>
        <v>#VALUE!</v>
      </c>
      <c r="C1263" s="44"/>
      <c r="D1263" s="45"/>
      <c r="E1263" s="67" t="e">
        <f>(Table1[[#This Row],[Core Diameter (in.)]]/Table1[[#This Row],[tp (ms) ^ to line (150 kHz)]])*10^6/12</f>
        <v>#DIV/0!</v>
      </c>
      <c r="F1263" s="45"/>
      <c r="G1263" s="67" t="e">
        <f>(Table1[[#This Row],[Core Diameter (in.)]]/Table1[[#This Row],[tp (ms) // to line (150 kHz)]])*10^6/12</f>
        <v>#DIV/0!</v>
      </c>
      <c r="H1263" s="67" t="e">
        <f>AVERAGE(Table1[[#This Row],[^ Velocity ft/s]],Table1[[#This Row],[// Velocity ft/s]])</f>
        <v>#DIV/0!</v>
      </c>
      <c r="I1263" s="11"/>
      <c r="J1263" s="11"/>
      <c r="K1263" s="11"/>
      <c r="L1263" s="11"/>
      <c r="N1263" s="46"/>
    </row>
    <row r="1264" spans="1:14" x14ac:dyDescent="0.3">
      <c r="A1264" s="11"/>
      <c r="B1264" s="42" t="e">
        <f t="shared" si="19"/>
        <v>#VALUE!</v>
      </c>
      <c r="C1264" s="44"/>
      <c r="D1264" s="45"/>
      <c r="E1264" s="67" t="e">
        <f>(Table1[[#This Row],[Core Diameter (in.)]]/Table1[[#This Row],[tp (ms) ^ to line (150 kHz)]])*10^6/12</f>
        <v>#DIV/0!</v>
      </c>
      <c r="F1264" s="45"/>
      <c r="G1264" s="67" t="e">
        <f>(Table1[[#This Row],[Core Diameter (in.)]]/Table1[[#This Row],[tp (ms) // to line (150 kHz)]])*10^6/12</f>
        <v>#DIV/0!</v>
      </c>
      <c r="H1264" s="67" t="e">
        <f>AVERAGE(Table1[[#This Row],[^ Velocity ft/s]],Table1[[#This Row],[// Velocity ft/s]])</f>
        <v>#DIV/0!</v>
      </c>
      <c r="I1264" s="11"/>
      <c r="J1264" s="11"/>
      <c r="K1264" s="11"/>
      <c r="L1264" s="11"/>
      <c r="N1264" s="46"/>
    </row>
    <row r="1265" spans="1:14" x14ac:dyDescent="0.3">
      <c r="A1265" s="11"/>
      <c r="B1265" s="42" t="e">
        <f t="shared" si="19"/>
        <v>#VALUE!</v>
      </c>
      <c r="C1265" s="44"/>
      <c r="D1265" s="45"/>
      <c r="E1265" s="67" t="e">
        <f>(Table1[[#This Row],[Core Diameter (in.)]]/Table1[[#This Row],[tp (ms) ^ to line (150 kHz)]])*10^6/12</f>
        <v>#DIV/0!</v>
      </c>
      <c r="F1265" s="45"/>
      <c r="G1265" s="67" t="e">
        <f>(Table1[[#This Row],[Core Diameter (in.)]]/Table1[[#This Row],[tp (ms) // to line (150 kHz)]])*10^6/12</f>
        <v>#DIV/0!</v>
      </c>
      <c r="H1265" s="67" t="e">
        <f>AVERAGE(Table1[[#This Row],[^ Velocity ft/s]],Table1[[#This Row],[// Velocity ft/s]])</f>
        <v>#DIV/0!</v>
      </c>
      <c r="I1265" s="11"/>
      <c r="J1265" s="11"/>
      <c r="K1265" s="11"/>
      <c r="L1265" s="11"/>
      <c r="N1265" s="46"/>
    </row>
    <row r="1266" spans="1:14" x14ac:dyDescent="0.3">
      <c r="A1266" s="11"/>
      <c r="B1266" s="42" t="e">
        <f t="shared" si="19"/>
        <v>#VALUE!</v>
      </c>
      <c r="C1266" s="44"/>
      <c r="D1266" s="45"/>
      <c r="E1266" s="67" t="e">
        <f>(Table1[[#This Row],[Core Diameter (in.)]]/Table1[[#This Row],[tp (ms) ^ to line (150 kHz)]])*10^6/12</f>
        <v>#DIV/0!</v>
      </c>
      <c r="F1266" s="45"/>
      <c r="G1266" s="67" t="e">
        <f>(Table1[[#This Row],[Core Diameter (in.)]]/Table1[[#This Row],[tp (ms) // to line (150 kHz)]])*10^6/12</f>
        <v>#DIV/0!</v>
      </c>
      <c r="H1266" s="67" t="e">
        <f>AVERAGE(Table1[[#This Row],[^ Velocity ft/s]],Table1[[#This Row],[// Velocity ft/s]])</f>
        <v>#DIV/0!</v>
      </c>
      <c r="I1266" s="11"/>
      <c r="J1266" s="11"/>
      <c r="K1266" s="11"/>
      <c r="L1266" s="11"/>
      <c r="N1266" s="46"/>
    </row>
    <row r="1267" spans="1:14" x14ac:dyDescent="0.3">
      <c r="A1267" s="11"/>
      <c r="B1267" s="42" t="e">
        <f t="shared" si="19"/>
        <v>#VALUE!</v>
      </c>
      <c r="C1267" s="44"/>
      <c r="D1267" s="45"/>
      <c r="E1267" s="67" t="e">
        <f>(Table1[[#This Row],[Core Diameter (in.)]]/Table1[[#This Row],[tp (ms) ^ to line (150 kHz)]])*10^6/12</f>
        <v>#DIV/0!</v>
      </c>
      <c r="F1267" s="45"/>
      <c r="G1267" s="67" t="e">
        <f>(Table1[[#This Row],[Core Diameter (in.)]]/Table1[[#This Row],[tp (ms) // to line (150 kHz)]])*10^6/12</f>
        <v>#DIV/0!</v>
      </c>
      <c r="H1267" s="67" t="e">
        <f>AVERAGE(Table1[[#This Row],[^ Velocity ft/s]],Table1[[#This Row],[// Velocity ft/s]])</f>
        <v>#DIV/0!</v>
      </c>
      <c r="I1267" s="11"/>
      <c r="J1267" s="11"/>
      <c r="K1267" s="11"/>
      <c r="L1267" s="11"/>
      <c r="N1267" s="46"/>
    </row>
    <row r="1268" spans="1:14" x14ac:dyDescent="0.3">
      <c r="A1268" s="11"/>
      <c r="B1268" s="42" t="e">
        <f t="shared" si="19"/>
        <v>#VALUE!</v>
      </c>
      <c r="C1268" s="44"/>
      <c r="D1268" s="45"/>
      <c r="E1268" s="67" t="e">
        <f>(Table1[[#This Row],[Core Diameter (in.)]]/Table1[[#This Row],[tp (ms) ^ to line (150 kHz)]])*10^6/12</f>
        <v>#DIV/0!</v>
      </c>
      <c r="F1268" s="45"/>
      <c r="G1268" s="67" t="e">
        <f>(Table1[[#This Row],[Core Diameter (in.)]]/Table1[[#This Row],[tp (ms) // to line (150 kHz)]])*10^6/12</f>
        <v>#DIV/0!</v>
      </c>
      <c r="H1268" s="67" t="e">
        <f>AVERAGE(Table1[[#This Row],[^ Velocity ft/s]],Table1[[#This Row],[// Velocity ft/s]])</f>
        <v>#DIV/0!</v>
      </c>
      <c r="I1268" s="11"/>
      <c r="J1268" s="11"/>
      <c r="K1268" s="11"/>
      <c r="L1268" s="11"/>
      <c r="N1268" s="46"/>
    </row>
    <row r="1269" spans="1:14" x14ac:dyDescent="0.3">
      <c r="A1269" s="11"/>
      <c r="B1269" s="42" t="e">
        <f t="shared" si="19"/>
        <v>#VALUE!</v>
      </c>
      <c r="C1269" s="44"/>
      <c r="D1269" s="45"/>
      <c r="E1269" s="67" t="e">
        <f>(Table1[[#This Row],[Core Diameter (in.)]]/Table1[[#This Row],[tp (ms) ^ to line (150 kHz)]])*10^6/12</f>
        <v>#DIV/0!</v>
      </c>
      <c r="F1269" s="45"/>
      <c r="G1269" s="67" t="e">
        <f>(Table1[[#This Row],[Core Diameter (in.)]]/Table1[[#This Row],[tp (ms) // to line (150 kHz)]])*10^6/12</f>
        <v>#DIV/0!</v>
      </c>
      <c r="H1269" s="67" t="e">
        <f>AVERAGE(Table1[[#This Row],[^ Velocity ft/s]],Table1[[#This Row],[// Velocity ft/s]])</f>
        <v>#DIV/0!</v>
      </c>
      <c r="I1269" s="11"/>
      <c r="J1269" s="11"/>
      <c r="K1269" s="11"/>
      <c r="L1269" s="11"/>
      <c r="N1269" s="46"/>
    </row>
    <row r="1270" spans="1:14" x14ac:dyDescent="0.3">
      <c r="A1270" s="11"/>
      <c r="B1270" s="42" t="e">
        <f t="shared" si="19"/>
        <v>#VALUE!</v>
      </c>
      <c r="C1270" s="44"/>
      <c r="D1270" s="45"/>
      <c r="E1270" s="67" t="e">
        <f>(Table1[[#This Row],[Core Diameter (in.)]]/Table1[[#This Row],[tp (ms) ^ to line (150 kHz)]])*10^6/12</f>
        <v>#DIV/0!</v>
      </c>
      <c r="F1270" s="45"/>
      <c r="G1270" s="67" t="e">
        <f>(Table1[[#This Row],[Core Diameter (in.)]]/Table1[[#This Row],[tp (ms) // to line (150 kHz)]])*10^6/12</f>
        <v>#DIV/0!</v>
      </c>
      <c r="H1270" s="67" t="e">
        <f>AVERAGE(Table1[[#This Row],[^ Velocity ft/s]],Table1[[#This Row],[// Velocity ft/s]])</f>
        <v>#DIV/0!</v>
      </c>
      <c r="I1270" s="11"/>
      <c r="J1270" s="11"/>
      <c r="K1270" s="11"/>
      <c r="L1270" s="11"/>
      <c r="N1270" s="46"/>
    </row>
    <row r="1271" spans="1:14" x14ac:dyDescent="0.3">
      <c r="A1271" s="11"/>
      <c r="B1271" s="42" t="e">
        <f t="shared" si="19"/>
        <v>#VALUE!</v>
      </c>
      <c r="C1271" s="44"/>
      <c r="D1271" s="45"/>
      <c r="E1271" s="67" t="e">
        <f>(Table1[[#This Row],[Core Diameter (in.)]]/Table1[[#This Row],[tp (ms) ^ to line (150 kHz)]])*10^6/12</f>
        <v>#DIV/0!</v>
      </c>
      <c r="F1271" s="45"/>
      <c r="G1271" s="67" t="e">
        <f>(Table1[[#This Row],[Core Diameter (in.)]]/Table1[[#This Row],[tp (ms) // to line (150 kHz)]])*10^6/12</f>
        <v>#DIV/0!</v>
      </c>
      <c r="H1271" s="67" t="e">
        <f>AVERAGE(Table1[[#This Row],[^ Velocity ft/s]],Table1[[#This Row],[// Velocity ft/s]])</f>
        <v>#DIV/0!</v>
      </c>
      <c r="I1271" s="11"/>
      <c r="J1271" s="11"/>
      <c r="K1271" s="11"/>
      <c r="L1271" s="11"/>
      <c r="N1271" s="46"/>
    </row>
    <row r="1272" spans="1:14" x14ac:dyDescent="0.3">
      <c r="A1272" s="11"/>
      <c r="B1272" s="42" t="e">
        <f t="shared" si="19"/>
        <v>#VALUE!</v>
      </c>
      <c r="C1272" s="44"/>
      <c r="D1272" s="45"/>
      <c r="E1272" s="67" t="e">
        <f>(Table1[[#This Row],[Core Diameter (in.)]]/Table1[[#This Row],[tp (ms) ^ to line (150 kHz)]])*10^6/12</f>
        <v>#DIV/0!</v>
      </c>
      <c r="F1272" s="45"/>
      <c r="G1272" s="67" t="e">
        <f>(Table1[[#This Row],[Core Diameter (in.)]]/Table1[[#This Row],[tp (ms) // to line (150 kHz)]])*10^6/12</f>
        <v>#DIV/0!</v>
      </c>
      <c r="H1272" s="67" t="e">
        <f>AVERAGE(Table1[[#This Row],[^ Velocity ft/s]],Table1[[#This Row],[// Velocity ft/s]])</f>
        <v>#DIV/0!</v>
      </c>
      <c r="I1272" s="11"/>
      <c r="J1272" s="11"/>
      <c r="K1272" s="11"/>
      <c r="L1272" s="11"/>
      <c r="N1272" s="46"/>
    </row>
    <row r="1273" spans="1:14" x14ac:dyDescent="0.3">
      <c r="A1273" s="11"/>
      <c r="B1273" s="42" t="e">
        <f t="shared" si="19"/>
        <v>#VALUE!</v>
      </c>
      <c r="C1273" s="44"/>
      <c r="D1273" s="45"/>
      <c r="E1273" s="67" t="e">
        <f>(Table1[[#This Row],[Core Diameter (in.)]]/Table1[[#This Row],[tp (ms) ^ to line (150 kHz)]])*10^6/12</f>
        <v>#DIV/0!</v>
      </c>
      <c r="F1273" s="45"/>
      <c r="G1273" s="67" t="e">
        <f>(Table1[[#This Row],[Core Diameter (in.)]]/Table1[[#This Row],[tp (ms) // to line (150 kHz)]])*10^6/12</f>
        <v>#DIV/0!</v>
      </c>
      <c r="H1273" s="67" t="e">
        <f>AVERAGE(Table1[[#This Row],[^ Velocity ft/s]],Table1[[#This Row],[// Velocity ft/s]])</f>
        <v>#DIV/0!</v>
      </c>
      <c r="I1273" s="11"/>
      <c r="J1273" s="11"/>
      <c r="K1273" s="11"/>
      <c r="L1273" s="11"/>
      <c r="N1273" s="46"/>
    </row>
    <row r="1274" spans="1:14" x14ac:dyDescent="0.3">
      <c r="A1274" s="11"/>
      <c r="B1274" s="42" t="e">
        <f t="shared" si="19"/>
        <v>#VALUE!</v>
      </c>
      <c r="C1274" s="44"/>
      <c r="D1274" s="45"/>
      <c r="E1274" s="67" t="e">
        <f>(Table1[[#This Row],[Core Diameter (in.)]]/Table1[[#This Row],[tp (ms) ^ to line (150 kHz)]])*10^6/12</f>
        <v>#DIV/0!</v>
      </c>
      <c r="F1274" s="45"/>
      <c r="G1274" s="67" t="e">
        <f>(Table1[[#This Row],[Core Diameter (in.)]]/Table1[[#This Row],[tp (ms) // to line (150 kHz)]])*10^6/12</f>
        <v>#DIV/0!</v>
      </c>
      <c r="H1274" s="67" t="e">
        <f>AVERAGE(Table1[[#This Row],[^ Velocity ft/s]],Table1[[#This Row],[// Velocity ft/s]])</f>
        <v>#DIV/0!</v>
      </c>
      <c r="I1274" s="11"/>
      <c r="J1274" s="11"/>
      <c r="K1274" s="11"/>
      <c r="L1274" s="11"/>
      <c r="N1274" s="46"/>
    </row>
    <row r="1275" spans="1:14" x14ac:dyDescent="0.3">
      <c r="A1275" s="11"/>
      <c r="B1275" s="42" t="e">
        <f t="shared" si="19"/>
        <v>#VALUE!</v>
      </c>
      <c r="C1275" s="44"/>
      <c r="D1275" s="45"/>
      <c r="E1275" s="67" t="e">
        <f>(Table1[[#This Row],[Core Diameter (in.)]]/Table1[[#This Row],[tp (ms) ^ to line (150 kHz)]])*10^6/12</f>
        <v>#DIV/0!</v>
      </c>
      <c r="F1275" s="45"/>
      <c r="G1275" s="67" t="e">
        <f>(Table1[[#This Row],[Core Diameter (in.)]]/Table1[[#This Row],[tp (ms) // to line (150 kHz)]])*10^6/12</f>
        <v>#DIV/0!</v>
      </c>
      <c r="H1275" s="67" t="e">
        <f>AVERAGE(Table1[[#This Row],[^ Velocity ft/s]],Table1[[#This Row],[// Velocity ft/s]])</f>
        <v>#DIV/0!</v>
      </c>
      <c r="I1275" s="11"/>
      <c r="J1275" s="11"/>
      <c r="K1275" s="11"/>
      <c r="L1275" s="11"/>
      <c r="N1275" s="46"/>
    </row>
    <row r="1276" spans="1:14" x14ac:dyDescent="0.3">
      <c r="A1276" s="11"/>
      <c r="B1276" s="42" t="e">
        <f t="shared" si="19"/>
        <v>#VALUE!</v>
      </c>
      <c r="C1276" s="44"/>
      <c r="D1276" s="45"/>
      <c r="E1276" s="67" t="e">
        <f>(Table1[[#This Row],[Core Diameter (in.)]]/Table1[[#This Row],[tp (ms) ^ to line (150 kHz)]])*10^6/12</f>
        <v>#DIV/0!</v>
      </c>
      <c r="F1276" s="45"/>
      <c r="G1276" s="67" t="e">
        <f>(Table1[[#This Row],[Core Diameter (in.)]]/Table1[[#This Row],[tp (ms) // to line (150 kHz)]])*10^6/12</f>
        <v>#DIV/0!</v>
      </c>
      <c r="H1276" s="67" t="e">
        <f>AVERAGE(Table1[[#This Row],[^ Velocity ft/s]],Table1[[#This Row],[// Velocity ft/s]])</f>
        <v>#DIV/0!</v>
      </c>
      <c r="I1276" s="11"/>
      <c r="J1276" s="11"/>
      <c r="K1276" s="11"/>
      <c r="L1276" s="11"/>
      <c r="N1276" s="46"/>
    </row>
    <row r="1277" spans="1:14" x14ac:dyDescent="0.3">
      <c r="A1277" s="11"/>
      <c r="B1277" s="42" t="e">
        <f t="shared" si="19"/>
        <v>#VALUE!</v>
      </c>
      <c r="C1277" s="44"/>
      <c r="D1277" s="45"/>
      <c r="E1277" s="67" t="e">
        <f>(Table1[[#This Row],[Core Diameter (in.)]]/Table1[[#This Row],[tp (ms) ^ to line (150 kHz)]])*10^6/12</f>
        <v>#DIV/0!</v>
      </c>
      <c r="F1277" s="45"/>
      <c r="G1277" s="67" t="e">
        <f>(Table1[[#This Row],[Core Diameter (in.)]]/Table1[[#This Row],[tp (ms) // to line (150 kHz)]])*10^6/12</f>
        <v>#DIV/0!</v>
      </c>
      <c r="H1277" s="67" t="e">
        <f>AVERAGE(Table1[[#This Row],[^ Velocity ft/s]],Table1[[#This Row],[// Velocity ft/s]])</f>
        <v>#DIV/0!</v>
      </c>
      <c r="I1277" s="11"/>
      <c r="J1277" s="11"/>
      <c r="K1277" s="11"/>
      <c r="L1277" s="11"/>
      <c r="N1277" s="46"/>
    </row>
    <row r="1278" spans="1:14" x14ac:dyDescent="0.3">
      <c r="A1278" s="11"/>
      <c r="B1278" s="42" t="e">
        <f t="shared" si="19"/>
        <v>#VALUE!</v>
      </c>
      <c r="C1278" s="44"/>
      <c r="D1278" s="45"/>
      <c r="E1278" s="67" t="e">
        <f>(Table1[[#This Row],[Core Diameter (in.)]]/Table1[[#This Row],[tp (ms) ^ to line (150 kHz)]])*10^6/12</f>
        <v>#DIV/0!</v>
      </c>
      <c r="F1278" s="45"/>
      <c r="G1278" s="67" t="e">
        <f>(Table1[[#This Row],[Core Diameter (in.)]]/Table1[[#This Row],[tp (ms) // to line (150 kHz)]])*10^6/12</f>
        <v>#DIV/0!</v>
      </c>
      <c r="H1278" s="67" t="e">
        <f>AVERAGE(Table1[[#This Row],[^ Velocity ft/s]],Table1[[#This Row],[// Velocity ft/s]])</f>
        <v>#DIV/0!</v>
      </c>
      <c r="I1278" s="11"/>
      <c r="J1278" s="11"/>
      <c r="K1278" s="11"/>
      <c r="L1278" s="11"/>
      <c r="N1278" s="46"/>
    </row>
    <row r="1279" spans="1:14" x14ac:dyDescent="0.3">
      <c r="A1279" s="11"/>
      <c r="B1279" s="42" t="e">
        <f t="shared" si="19"/>
        <v>#VALUE!</v>
      </c>
      <c r="C1279" s="44"/>
      <c r="D1279" s="45"/>
      <c r="E1279" s="67" t="e">
        <f>(Table1[[#This Row],[Core Diameter (in.)]]/Table1[[#This Row],[tp (ms) ^ to line (150 kHz)]])*10^6/12</f>
        <v>#DIV/0!</v>
      </c>
      <c r="F1279" s="45"/>
      <c r="G1279" s="67" t="e">
        <f>(Table1[[#This Row],[Core Diameter (in.)]]/Table1[[#This Row],[tp (ms) // to line (150 kHz)]])*10^6/12</f>
        <v>#DIV/0!</v>
      </c>
      <c r="H1279" s="67" t="e">
        <f>AVERAGE(Table1[[#This Row],[^ Velocity ft/s]],Table1[[#This Row],[// Velocity ft/s]])</f>
        <v>#DIV/0!</v>
      </c>
      <c r="I1279" s="11"/>
      <c r="J1279" s="11"/>
      <c r="K1279" s="11"/>
      <c r="L1279" s="11"/>
      <c r="N1279" s="46"/>
    </row>
    <row r="1280" spans="1:14" x14ac:dyDescent="0.3">
      <c r="A1280" s="11"/>
      <c r="B1280" s="42" t="e">
        <f t="shared" si="19"/>
        <v>#VALUE!</v>
      </c>
      <c r="C1280" s="44"/>
      <c r="D1280" s="45"/>
      <c r="E1280" s="67" t="e">
        <f>(Table1[[#This Row],[Core Diameter (in.)]]/Table1[[#This Row],[tp (ms) ^ to line (150 kHz)]])*10^6/12</f>
        <v>#DIV/0!</v>
      </c>
      <c r="F1280" s="45"/>
      <c r="G1280" s="67" t="e">
        <f>(Table1[[#This Row],[Core Diameter (in.)]]/Table1[[#This Row],[tp (ms) // to line (150 kHz)]])*10^6/12</f>
        <v>#DIV/0!</v>
      </c>
      <c r="H1280" s="67" t="e">
        <f>AVERAGE(Table1[[#This Row],[^ Velocity ft/s]],Table1[[#This Row],[// Velocity ft/s]])</f>
        <v>#DIV/0!</v>
      </c>
      <c r="I1280" s="11"/>
      <c r="J1280" s="11"/>
      <c r="K1280" s="11"/>
      <c r="L1280" s="11"/>
      <c r="N1280" s="46"/>
    </row>
    <row r="1281" spans="1:14" x14ac:dyDescent="0.3">
      <c r="A1281" s="11"/>
      <c r="B1281" s="42" t="e">
        <f t="shared" si="19"/>
        <v>#VALUE!</v>
      </c>
      <c r="C1281" s="44"/>
      <c r="D1281" s="45"/>
      <c r="E1281" s="67" t="e">
        <f>(Table1[[#This Row],[Core Diameter (in.)]]/Table1[[#This Row],[tp (ms) ^ to line (150 kHz)]])*10^6/12</f>
        <v>#DIV/0!</v>
      </c>
      <c r="F1281" s="45"/>
      <c r="G1281" s="67" t="e">
        <f>(Table1[[#This Row],[Core Diameter (in.)]]/Table1[[#This Row],[tp (ms) // to line (150 kHz)]])*10^6/12</f>
        <v>#DIV/0!</v>
      </c>
      <c r="H1281" s="67" t="e">
        <f>AVERAGE(Table1[[#This Row],[^ Velocity ft/s]],Table1[[#This Row],[// Velocity ft/s]])</f>
        <v>#DIV/0!</v>
      </c>
      <c r="I1281" s="11"/>
      <c r="J1281" s="11"/>
      <c r="K1281" s="11"/>
      <c r="L1281" s="11"/>
      <c r="N1281" s="46"/>
    </row>
    <row r="1282" spans="1:14" x14ac:dyDescent="0.3">
      <c r="A1282" s="11"/>
      <c r="B1282" s="42" t="e">
        <f t="shared" ref="B1282:B1345" si="20">--LEFT(A1282,SEARCH("'",A1282)-1)+IF( ISNUMBER(SEARCH("""",A1282)),--MID(A1282,SEARCH("'",A1282)+1,SEARCH("""",A1282)-SEARCH("'",A1282)-1)/12)</f>
        <v>#VALUE!</v>
      </c>
      <c r="C1282" s="44"/>
      <c r="D1282" s="45"/>
      <c r="E1282" s="67" t="e">
        <f>(Table1[[#This Row],[Core Diameter (in.)]]/Table1[[#This Row],[tp (ms) ^ to line (150 kHz)]])*10^6/12</f>
        <v>#DIV/0!</v>
      </c>
      <c r="F1282" s="45"/>
      <c r="G1282" s="67" t="e">
        <f>(Table1[[#This Row],[Core Diameter (in.)]]/Table1[[#This Row],[tp (ms) // to line (150 kHz)]])*10^6/12</f>
        <v>#DIV/0!</v>
      </c>
      <c r="H1282" s="67" t="e">
        <f>AVERAGE(Table1[[#This Row],[^ Velocity ft/s]],Table1[[#This Row],[// Velocity ft/s]])</f>
        <v>#DIV/0!</v>
      </c>
      <c r="I1282" s="11"/>
      <c r="J1282" s="11"/>
      <c r="K1282" s="11"/>
      <c r="L1282" s="11"/>
      <c r="N1282" s="46"/>
    </row>
    <row r="1283" spans="1:14" x14ac:dyDescent="0.3">
      <c r="A1283" s="11"/>
      <c r="B1283" s="42" t="e">
        <f t="shared" si="20"/>
        <v>#VALUE!</v>
      </c>
      <c r="C1283" s="44"/>
      <c r="D1283" s="45"/>
      <c r="E1283" s="67" t="e">
        <f>(Table1[[#This Row],[Core Diameter (in.)]]/Table1[[#This Row],[tp (ms) ^ to line (150 kHz)]])*10^6/12</f>
        <v>#DIV/0!</v>
      </c>
      <c r="F1283" s="45"/>
      <c r="G1283" s="67" t="e">
        <f>(Table1[[#This Row],[Core Diameter (in.)]]/Table1[[#This Row],[tp (ms) // to line (150 kHz)]])*10^6/12</f>
        <v>#DIV/0!</v>
      </c>
      <c r="H1283" s="67" t="e">
        <f>AVERAGE(Table1[[#This Row],[^ Velocity ft/s]],Table1[[#This Row],[// Velocity ft/s]])</f>
        <v>#DIV/0!</v>
      </c>
      <c r="I1283" s="11"/>
      <c r="J1283" s="11"/>
      <c r="K1283" s="11"/>
      <c r="L1283" s="11"/>
      <c r="N1283" s="46"/>
    </row>
    <row r="1284" spans="1:14" x14ac:dyDescent="0.3">
      <c r="A1284" s="11"/>
      <c r="B1284" s="42" t="e">
        <f t="shared" si="20"/>
        <v>#VALUE!</v>
      </c>
      <c r="C1284" s="44"/>
      <c r="D1284" s="45"/>
      <c r="E1284" s="67" t="e">
        <f>(Table1[[#This Row],[Core Diameter (in.)]]/Table1[[#This Row],[tp (ms) ^ to line (150 kHz)]])*10^6/12</f>
        <v>#DIV/0!</v>
      </c>
      <c r="F1284" s="45"/>
      <c r="G1284" s="67" t="e">
        <f>(Table1[[#This Row],[Core Diameter (in.)]]/Table1[[#This Row],[tp (ms) // to line (150 kHz)]])*10^6/12</f>
        <v>#DIV/0!</v>
      </c>
      <c r="H1284" s="67" t="e">
        <f>AVERAGE(Table1[[#This Row],[^ Velocity ft/s]],Table1[[#This Row],[// Velocity ft/s]])</f>
        <v>#DIV/0!</v>
      </c>
      <c r="I1284" s="11"/>
      <c r="J1284" s="11"/>
      <c r="K1284" s="11"/>
      <c r="L1284" s="11"/>
      <c r="N1284" s="46"/>
    </row>
    <row r="1285" spans="1:14" x14ac:dyDescent="0.3">
      <c r="A1285" s="11"/>
      <c r="B1285" s="42" t="e">
        <f t="shared" si="20"/>
        <v>#VALUE!</v>
      </c>
      <c r="C1285" s="44"/>
      <c r="D1285" s="45"/>
      <c r="E1285" s="67" t="e">
        <f>(Table1[[#This Row],[Core Diameter (in.)]]/Table1[[#This Row],[tp (ms) ^ to line (150 kHz)]])*10^6/12</f>
        <v>#DIV/0!</v>
      </c>
      <c r="F1285" s="45"/>
      <c r="G1285" s="67" t="e">
        <f>(Table1[[#This Row],[Core Diameter (in.)]]/Table1[[#This Row],[tp (ms) // to line (150 kHz)]])*10^6/12</f>
        <v>#DIV/0!</v>
      </c>
      <c r="H1285" s="67" t="e">
        <f>AVERAGE(Table1[[#This Row],[^ Velocity ft/s]],Table1[[#This Row],[// Velocity ft/s]])</f>
        <v>#DIV/0!</v>
      </c>
      <c r="I1285" s="11"/>
      <c r="J1285" s="11"/>
      <c r="K1285" s="11"/>
      <c r="L1285" s="11"/>
      <c r="N1285" s="46"/>
    </row>
    <row r="1286" spans="1:14" x14ac:dyDescent="0.3">
      <c r="A1286" s="11"/>
      <c r="B1286" s="42" t="e">
        <f t="shared" si="20"/>
        <v>#VALUE!</v>
      </c>
      <c r="C1286" s="44"/>
      <c r="D1286" s="45"/>
      <c r="E1286" s="67" t="e">
        <f>(Table1[[#This Row],[Core Diameter (in.)]]/Table1[[#This Row],[tp (ms) ^ to line (150 kHz)]])*10^6/12</f>
        <v>#DIV/0!</v>
      </c>
      <c r="F1286" s="45"/>
      <c r="G1286" s="67" t="e">
        <f>(Table1[[#This Row],[Core Diameter (in.)]]/Table1[[#This Row],[tp (ms) // to line (150 kHz)]])*10^6/12</f>
        <v>#DIV/0!</v>
      </c>
      <c r="H1286" s="67" t="e">
        <f>AVERAGE(Table1[[#This Row],[^ Velocity ft/s]],Table1[[#This Row],[// Velocity ft/s]])</f>
        <v>#DIV/0!</v>
      </c>
      <c r="I1286" s="11"/>
      <c r="J1286" s="11"/>
      <c r="K1286" s="11"/>
      <c r="L1286" s="11"/>
      <c r="N1286" s="46"/>
    </row>
    <row r="1287" spans="1:14" x14ac:dyDescent="0.3">
      <c r="A1287" s="11"/>
      <c r="B1287" s="42" t="e">
        <f t="shared" si="20"/>
        <v>#VALUE!</v>
      </c>
      <c r="C1287" s="44"/>
      <c r="D1287" s="45"/>
      <c r="E1287" s="67" t="e">
        <f>(Table1[[#This Row],[Core Diameter (in.)]]/Table1[[#This Row],[tp (ms) ^ to line (150 kHz)]])*10^6/12</f>
        <v>#DIV/0!</v>
      </c>
      <c r="F1287" s="45"/>
      <c r="G1287" s="67" t="e">
        <f>(Table1[[#This Row],[Core Diameter (in.)]]/Table1[[#This Row],[tp (ms) // to line (150 kHz)]])*10^6/12</f>
        <v>#DIV/0!</v>
      </c>
      <c r="H1287" s="67" t="e">
        <f>AVERAGE(Table1[[#This Row],[^ Velocity ft/s]],Table1[[#This Row],[// Velocity ft/s]])</f>
        <v>#DIV/0!</v>
      </c>
      <c r="I1287" s="11"/>
      <c r="J1287" s="11"/>
      <c r="K1287" s="11"/>
      <c r="L1287" s="11"/>
      <c r="N1287" s="46"/>
    </row>
    <row r="1288" spans="1:14" x14ac:dyDescent="0.3">
      <c r="A1288" s="11"/>
      <c r="B1288" s="42" t="e">
        <f t="shared" si="20"/>
        <v>#VALUE!</v>
      </c>
      <c r="C1288" s="44"/>
      <c r="D1288" s="45"/>
      <c r="E1288" s="67" t="e">
        <f>(Table1[[#This Row],[Core Diameter (in.)]]/Table1[[#This Row],[tp (ms) ^ to line (150 kHz)]])*10^6/12</f>
        <v>#DIV/0!</v>
      </c>
      <c r="F1288" s="45"/>
      <c r="G1288" s="67" t="e">
        <f>(Table1[[#This Row],[Core Diameter (in.)]]/Table1[[#This Row],[tp (ms) // to line (150 kHz)]])*10^6/12</f>
        <v>#DIV/0!</v>
      </c>
      <c r="H1288" s="67" t="e">
        <f>AVERAGE(Table1[[#This Row],[^ Velocity ft/s]],Table1[[#This Row],[// Velocity ft/s]])</f>
        <v>#DIV/0!</v>
      </c>
      <c r="I1288" s="11"/>
      <c r="J1288" s="11"/>
      <c r="K1288" s="11"/>
      <c r="L1288" s="11"/>
      <c r="N1288" s="46"/>
    </row>
    <row r="1289" spans="1:14" x14ac:dyDescent="0.3">
      <c r="A1289" s="11"/>
      <c r="B1289" s="42" t="e">
        <f t="shared" si="20"/>
        <v>#VALUE!</v>
      </c>
      <c r="C1289" s="44"/>
      <c r="D1289" s="45"/>
      <c r="E1289" s="67" t="e">
        <f>(Table1[[#This Row],[Core Diameter (in.)]]/Table1[[#This Row],[tp (ms) ^ to line (150 kHz)]])*10^6/12</f>
        <v>#DIV/0!</v>
      </c>
      <c r="F1289" s="45"/>
      <c r="G1289" s="67" t="e">
        <f>(Table1[[#This Row],[Core Diameter (in.)]]/Table1[[#This Row],[tp (ms) // to line (150 kHz)]])*10^6/12</f>
        <v>#DIV/0!</v>
      </c>
      <c r="H1289" s="67" t="e">
        <f>AVERAGE(Table1[[#This Row],[^ Velocity ft/s]],Table1[[#This Row],[// Velocity ft/s]])</f>
        <v>#DIV/0!</v>
      </c>
      <c r="I1289" s="11"/>
      <c r="J1289" s="11"/>
      <c r="K1289" s="11"/>
      <c r="L1289" s="11"/>
      <c r="N1289" s="46"/>
    </row>
    <row r="1290" spans="1:14" x14ac:dyDescent="0.3">
      <c r="A1290" s="11"/>
      <c r="B1290" s="42" t="e">
        <f t="shared" si="20"/>
        <v>#VALUE!</v>
      </c>
      <c r="C1290" s="44"/>
      <c r="D1290" s="45"/>
      <c r="E1290" s="67" t="e">
        <f>(Table1[[#This Row],[Core Diameter (in.)]]/Table1[[#This Row],[tp (ms) ^ to line (150 kHz)]])*10^6/12</f>
        <v>#DIV/0!</v>
      </c>
      <c r="F1290" s="45"/>
      <c r="G1290" s="67" t="e">
        <f>(Table1[[#This Row],[Core Diameter (in.)]]/Table1[[#This Row],[tp (ms) // to line (150 kHz)]])*10^6/12</f>
        <v>#DIV/0!</v>
      </c>
      <c r="H1290" s="67" t="e">
        <f>AVERAGE(Table1[[#This Row],[^ Velocity ft/s]],Table1[[#This Row],[// Velocity ft/s]])</f>
        <v>#DIV/0!</v>
      </c>
      <c r="I1290" s="11"/>
      <c r="J1290" s="11"/>
      <c r="K1290" s="11"/>
      <c r="L1290" s="11"/>
      <c r="N1290" s="46"/>
    </row>
    <row r="1291" spans="1:14" x14ac:dyDescent="0.3">
      <c r="A1291" s="11"/>
      <c r="B1291" s="42" t="e">
        <f t="shared" si="20"/>
        <v>#VALUE!</v>
      </c>
      <c r="C1291" s="44"/>
      <c r="D1291" s="45"/>
      <c r="E1291" s="67" t="e">
        <f>(Table1[[#This Row],[Core Diameter (in.)]]/Table1[[#This Row],[tp (ms) ^ to line (150 kHz)]])*10^6/12</f>
        <v>#DIV/0!</v>
      </c>
      <c r="F1291" s="45"/>
      <c r="G1291" s="67" t="e">
        <f>(Table1[[#This Row],[Core Diameter (in.)]]/Table1[[#This Row],[tp (ms) // to line (150 kHz)]])*10^6/12</f>
        <v>#DIV/0!</v>
      </c>
      <c r="H1291" s="67" t="e">
        <f>AVERAGE(Table1[[#This Row],[^ Velocity ft/s]],Table1[[#This Row],[// Velocity ft/s]])</f>
        <v>#DIV/0!</v>
      </c>
      <c r="I1291" s="11"/>
      <c r="J1291" s="11"/>
      <c r="K1291" s="11"/>
      <c r="L1291" s="11"/>
      <c r="N1291" s="46"/>
    </row>
    <row r="1292" spans="1:14" x14ac:dyDescent="0.3">
      <c r="A1292" s="11"/>
      <c r="B1292" s="42" t="e">
        <f t="shared" si="20"/>
        <v>#VALUE!</v>
      </c>
      <c r="C1292" s="44"/>
      <c r="D1292" s="45"/>
      <c r="E1292" s="67" t="e">
        <f>(Table1[[#This Row],[Core Diameter (in.)]]/Table1[[#This Row],[tp (ms) ^ to line (150 kHz)]])*10^6/12</f>
        <v>#DIV/0!</v>
      </c>
      <c r="F1292" s="45"/>
      <c r="G1292" s="67" t="e">
        <f>(Table1[[#This Row],[Core Diameter (in.)]]/Table1[[#This Row],[tp (ms) // to line (150 kHz)]])*10^6/12</f>
        <v>#DIV/0!</v>
      </c>
      <c r="H1292" s="67" t="e">
        <f>AVERAGE(Table1[[#This Row],[^ Velocity ft/s]],Table1[[#This Row],[// Velocity ft/s]])</f>
        <v>#DIV/0!</v>
      </c>
      <c r="I1292" s="11"/>
      <c r="J1292" s="11"/>
      <c r="K1292" s="11"/>
      <c r="L1292" s="11"/>
      <c r="N1292" s="46"/>
    </row>
    <row r="1293" spans="1:14" x14ac:dyDescent="0.3">
      <c r="A1293" s="11"/>
      <c r="B1293" s="42" t="e">
        <f t="shared" si="20"/>
        <v>#VALUE!</v>
      </c>
      <c r="C1293" s="44"/>
      <c r="D1293" s="45"/>
      <c r="E1293" s="67" t="e">
        <f>(Table1[[#This Row],[Core Diameter (in.)]]/Table1[[#This Row],[tp (ms) ^ to line (150 kHz)]])*10^6/12</f>
        <v>#DIV/0!</v>
      </c>
      <c r="F1293" s="45"/>
      <c r="G1293" s="67" t="e">
        <f>(Table1[[#This Row],[Core Diameter (in.)]]/Table1[[#This Row],[tp (ms) // to line (150 kHz)]])*10^6/12</f>
        <v>#DIV/0!</v>
      </c>
      <c r="H1293" s="67" t="e">
        <f>AVERAGE(Table1[[#This Row],[^ Velocity ft/s]],Table1[[#This Row],[// Velocity ft/s]])</f>
        <v>#DIV/0!</v>
      </c>
      <c r="I1293" s="11"/>
      <c r="J1293" s="11"/>
      <c r="K1293" s="11"/>
      <c r="L1293" s="11"/>
      <c r="N1293" s="46"/>
    </row>
    <row r="1294" spans="1:14" x14ac:dyDescent="0.3">
      <c r="A1294" s="11"/>
      <c r="B1294" s="42" t="e">
        <f t="shared" si="20"/>
        <v>#VALUE!</v>
      </c>
      <c r="C1294" s="44"/>
      <c r="D1294" s="45"/>
      <c r="E1294" s="67" t="e">
        <f>(Table1[[#This Row],[Core Diameter (in.)]]/Table1[[#This Row],[tp (ms) ^ to line (150 kHz)]])*10^6/12</f>
        <v>#DIV/0!</v>
      </c>
      <c r="F1294" s="45"/>
      <c r="G1294" s="67" t="e">
        <f>(Table1[[#This Row],[Core Diameter (in.)]]/Table1[[#This Row],[tp (ms) // to line (150 kHz)]])*10^6/12</f>
        <v>#DIV/0!</v>
      </c>
      <c r="H1294" s="67" t="e">
        <f>AVERAGE(Table1[[#This Row],[^ Velocity ft/s]],Table1[[#This Row],[// Velocity ft/s]])</f>
        <v>#DIV/0!</v>
      </c>
      <c r="I1294" s="11"/>
      <c r="J1294" s="11"/>
      <c r="K1294" s="11"/>
      <c r="L1294" s="11"/>
      <c r="N1294" s="46"/>
    </row>
    <row r="1295" spans="1:14" x14ac:dyDescent="0.3">
      <c r="A1295" s="11"/>
      <c r="B1295" s="42" t="e">
        <f t="shared" si="20"/>
        <v>#VALUE!</v>
      </c>
      <c r="C1295" s="44"/>
      <c r="D1295" s="45"/>
      <c r="E1295" s="67" t="e">
        <f>(Table1[[#This Row],[Core Diameter (in.)]]/Table1[[#This Row],[tp (ms) ^ to line (150 kHz)]])*10^6/12</f>
        <v>#DIV/0!</v>
      </c>
      <c r="F1295" s="45"/>
      <c r="G1295" s="67" t="e">
        <f>(Table1[[#This Row],[Core Diameter (in.)]]/Table1[[#This Row],[tp (ms) // to line (150 kHz)]])*10^6/12</f>
        <v>#DIV/0!</v>
      </c>
      <c r="H1295" s="67" t="e">
        <f>AVERAGE(Table1[[#This Row],[^ Velocity ft/s]],Table1[[#This Row],[// Velocity ft/s]])</f>
        <v>#DIV/0!</v>
      </c>
      <c r="I1295" s="11"/>
      <c r="J1295" s="11"/>
      <c r="K1295" s="11"/>
      <c r="L1295" s="11"/>
      <c r="N1295" s="46"/>
    </row>
    <row r="1296" spans="1:14" x14ac:dyDescent="0.3">
      <c r="A1296" s="11"/>
      <c r="B1296" s="42" t="e">
        <f t="shared" si="20"/>
        <v>#VALUE!</v>
      </c>
      <c r="C1296" s="44"/>
      <c r="D1296" s="45"/>
      <c r="E1296" s="67" t="e">
        <f>(Table1[[#This Row],[Core Diameter (in.)]]/Table1[[#This Row],[tp (ms) ^ to line (150 kHz)]])*10^6/12</f>
        <v>#DIV/0!</v>
      </c>
      <c r="F1296" s="45"/>
      <c r="G1296" s="67" t="e">
        <f>(Table1[[#This Row],[Core Diameter (in.)]]/Table1[[#This Row],[tp (ms) // to line (150 kHz)]])*10^6/12</f>
        <v>#DIV/0!</v>
      </c>
      <c r="H1296" s="67" t="e">
        <f>AVERAGE(Table1[[#This Row],[^ Velocity ft/s]],Table1[[#This Row],[// Velocity ft/s]])</f>
        <v>#DIV/0!</v>
      </c>
      <c r="I1296" s="11"/>
      <c r="J1296" s="11"/>
      <c r="K1296" s="11"/>
      <c r="L1296" s="11"/>
      <c r="N1296" s="46"/>
    </row>
    <row r="1297" spans="1:14" x14ac:dyDescent="0.3">
      <c r="A1297" s="11"/>
      <c r="B1297" s="42" t="e">
        <f t="shared" si="20"/>
        <v>#VALUE!</v>
      </c>
      <c r="C1297" s="44"/>
      <c r="D1297" s="45"/>
      <c r="E1297" s="67" t="e">
        <f>(Table1[[#This Row],[Core Diameter (in.)]]/Table1[[#This Row],[tp (ms) ^ to line (150 kHz)]])*10^6/12</f>
        <v>#DIV/0!</v>
      </c>
      <c r="F1297" s="45"/>
      <c r="G1297" s="67" t="e">
        <f>(Table1[[#This Row],[Core Diameter (in.)]]/Table1[[#This Row],[tp (ms) // to line (150 kHz)]])*10^6/12</f>
        <v>#DIV/0!</v>
      </c>
      <c r="H1297" s="67" t="e">
        <f>AVERAGE(Table1[[#This Row],[^ Velocity ft/s]],Table1[[#This Row],[// Velocity ft/s]])</f>
        <v>#DIV/0!</v>
      </c>
      <c r="I1297" s="11"/>
      <c r="J1297" s="11"/>
      <c r="K1297" s="11"/>
      <c r="L1297" s="11"/>
      <c r="N1297" s="46"/>
    </row>
    <row r="1298" spans="1:14" x14ac:dyDescent="0.3">
      <c r="A1298" s="11"/>
      <c r="B1298" s="42" t="e">
        <f t="shared" si="20"/>
        <v>#VALUE!</v>
      </c>
      <c r="C1298" s="44"/>
      <c r="D1298" s="45"/>
      <c r="E1298" s="67" t="e">
        <f>(Table1[[#This Row],[Core Diameter (in.)]]/Table1[[#This Row],[tp (ms) ^ to line (150 kHz)]])*10^6/12</f>
        <v>#DIV/0!</v>
      </c>
      <c r="F1298" s="45"/>
      <c r="G1298" s="67" t="e">
        <f>(Table1[[#This Row],[Core Diameter (in.)]]/Table1[[#This Row],[tp (ms) // to line (150 kHz)]])*10^6/12</f>
        <v>#DIV/0!</v>
      </c>
      <c r="H1298" s="67" t="e">
        <f>AVERAGE(Table1[[#This Row],[^ Velocity ft/s]],Table1[[#This Row],[// Velocity ft/s]])</f>
        <v>#DIV/0!</v>
      </c>
      <c r="I1298" s="11"/>
      <c r="J1298" s="11"/>
      <c r="K1298" s="11"/>
      <c r="L1298" s="11"/>
      <c r="N1298" s="46"/>
    </row>
    <row r="1299" spans="1:14" x14ac:dyDescent="0.3">
      <c r="A1299" s="11"/>
      <c r="B1299" s="42" t="e">
        <f t="shared" si="20"/>
        <v>#VALUE!</v>
      </c>
      <c r="C1299" s="44"/>
      <c r="D1299" s="45"/>
      <c r="E1299" s="67" t="e">
        <f>(Table1[[#This Row],[Core Diameter (in.)]]/Table1[[#This Row],[tp (ms) ^ to line (150 kHz)]])*10^6/12</f>
        <v>#DIV/0!</v>
      </c>
      <c r="F1299" s="45"/>
      <c r="G1299" s="67" t="e">
        <f>(Table1[[#This Row],[Core Diameter (in.)]]/Table1[[#This Row],[tp (ms) // to line (150 kHz)]])*10^6/12</f>
        <v>#DIV/0!</v>
      </c>
      <c r="H1299" s="67" t="e">
        <f>AVERAGE(Table1[[#This Row],[^ Velocity ft/s]],Table1[[#This Row],[// Velocity ft/s]])</f>
        <v>#DIV/0!</v>
      </c>
      <c r="I1299" s="11"/>
      <c r="J1299" s="11"/>
      <c r="K1299" s="11"/>
      <c r="L1299" s="11"/>
      <c r="N1299" s="46"/>
    </row>
    <row r="1300" spans="1:14" x14ac:dyDescent="0.3">
      <c r="A1300" s="11"/>
      <c r="B1300" s="42" t="e">
        <f t="shared" si="20"/>
        <v>#VALUE!</v>
      </c>
      <c r="C1300" s="44"/>
      <c r="D1300" s="45"/>
      <c r="E1300" s="67" t="e">
        <f>(Table1[[#This Row],[Core Diameter (in.)]]/Table1[[#This Row],[tp (ms) ^ to line (150 kHz)]])*10^6/12</f>
        <v>#DIV/0!</v>
      </c>
      <c r="F1300" s="45"/>
      <c r="G1300" s="67" t="e">
        <f>(Table1[[#This Row],[Core Diameter (in.)]]/Table1[[#This Row],[tp (ms) // to line (150 kHz)]])*10^6/12</f>
        <v>#DIV/0!</v>
      </c>
      <c r="H1300" s="67" t="e">
        <f>AVERAGE(Table1[[#This Row],[^ Velocity ft/s]],Table1[[#This Row],[// Velocity ft/s]])</f>
        <v>#DIV/0!</v>
      </c>
      <c r="I1300" s="11"/>
      <c r="J1300" s="11"/>
      <c r="K1300" s="11"/>
      <c r="L1300" s="11"/>
      <c r="N1300" s="46"/>
    </row>
    <row r="1301" spans="1:14" x14ac:dyDescent="0.3">
      <c r="A1301" s="11"/>
      <c r="B1301" s="42" t="e">
        <f t="shared" si="20"/>
        <v>#VALUE!</v>
      </c>
      <c r="C1301" s="44"/>
      <c r="D1301" s="45"/>
      <c r="E1301" s="67" t="e">
        <f>(Table1[[#This Row],[Core Diameter (in.)]]/Table1[[#This Row],[tp (ms) ^ to line (150 kHz)]])*10^6/12</f>
        <v>#DIV/0!</v>
      </c>
      <c r="F1301" s="45"/>
      <c r="G1301" s="67" t="e">
        <f>(Table1[[#This Row],[Core Diameter (in.)]]/Table1[[#This Row],[tp (ms) // to line (150 kHz)]])*10^6/12</f>
        <v>#DIV/0!</v>
      </c>
      <c r="H1301" s="67" t="e">
        <f>AVERAGE(Table1[[#This Row],[^ Velocity ft/s]],Table1[[#This Row],[// Velocity ft/s]])</f>
        <v>#DIV/0!</v>
      </c>
      <c r="I1301" s="11"/>
      <c r="J1301" s="11"/>
      <c r="K1301" s="11"/>
      <c r="L1301" s="11"/>
      <c r="N1301" s="46"/>
    </row>
    <row r="1302" spans="1:14" x14ac:dyDescent="0.3">
      <c r="A1302" s="11"/>
      <c r="B1302" s="42" t="e">
        <f t="shared" si="20"/>
        <v>#VALUE!</v>
      </c>
      <c r="C1302" s="44"/>
      <c r="D1302" s="45"/>
      <c r="E1302" s="67" t="e">
        <f>(Table1[[#This Row],[Core Diameter (in.)]]/Table1[[#This Row],[tp (ms) ^ to line (150 kHz)]])*10^6/12</f>
        <v>#DIV/0!</v>
      </c>
      <c r="F1302" s="45"/>
      <c r="G1302" s="67" t="e">
        <f>(Table1[[#This Row],[Core Diameter (in.)]]/Table1[[#This Row],[tp (ms) // to line (150 kHz)]])*10^6/12</f>
        <v>#DIV/0!</v>
      </c>
      <c r="H1302" s="67" t="e">
        <f>AVERAGE(Table1[[#This Row],[^ Velocity ft/s]],Table1[[#This Row],[// Velocity ft/s]])</f>
        <v>#DIV/0!</v>
      </c>
      <c r="I1302" s="11"/>
      <c r="J1302" s="11"/>
      <c r="K1302" s="11"/>
      <c r="L1302" s="11"/>
      <c r="N1302" s="46"/>
    </row>
    <row r="1303" spans="1:14" x14ac:dyDescent="0.3">
      <c r="A1303" s="11"/>
      <c r="B1303" s="42" t="e">
        <f t="shared" si="20"/>
        <v>#VALUE!</v>
      </c>
      <c r="C1303" s="44"/>
      <c r="D1303" s="45"/>
      <c r="E1303" s="67" t="e">
        <f>(Table1[[#This Row],[Core Diameter (in.)]]/Table1[[#This Row],[tp (ms) ^ to line (150 kHz)]])*10^6/12</f>
        <v>#DIV/0!</v>
      </c>
      <c r="F1303" s="45"/>
      <c r="G1303" s="67" t="e">
        <f>(Table1[[#This Row],[Core Diameter (in.)]]/Table1[[#This Row],[tp (ms) // to line (150 kHz)]])*10^6/12</f>
        <v>#DIV/0!</v>
      </c>
      <c r="H1303" s="67" t="e">
        <f>AVERAGE(Table1[[#This Row],[^ Velocity ft/s]],Table1[[#This Row],[// Velocity ft/s]])</f>
        <v>#DIV/0!</v>
      </c>
      <c r="I1303" s="11"/>
      <c r="J1303" s="11"/>
      <c r="K1303" s="11"/>
      <c r="L1303" s="11"/>
      <c r="N1303" s="46"/>
    </row>
    <row r="1304" spans="1:14" x14ac:dyDescent="0.3">
      <c r="A1304" s="11"/>
      <c r="B1304" s="42" t="e">
        <f t="shared" si="20"/>
        <v>#VALUE!</v>
      </c>
      <c r="C1304" s="44"/>
      <c r="D1304" s="45"/>
      <c r="E1304" s="67" t="e">
        <f>(Table1[[#This Row],[Core Diameter (in.)]]/Table1[[#This Row],[tp (ms) ^ to line (150 kHz)]])*10^6/12</f>
        <v>#DIV/0!</v>
      </c>
      <c r="F1304" s="45"/>
      <c r="G1304" s="67" t="e">
        <f>(Table1[[#This Row],[Core Diameter (in.)]]/Table1[[#This Row],[tp (ms) // to line (150 kHz)]])*10^6/12</f>
        <v>#DIV/0!</v>
      </c>
      <c r="H1304" s="67" t="e">
        <f>AVERAGE(Table1[[#This Row],[^ Velocity ft/s]],Table1[[#This Row],[// Velocity ft/s]])</f>
        <v>#DIV/0!</v>
      </c>
      <c r="I1304" s="11"/>
      <c r="J1304" s="11"/>
      <c r="K1304" s="11"/>
      <c r="L1304" s="11"/>
      <c r="N1304" s="46"/>
    </row>
    <row r="1305" spans="1:14" x14ac:dyDescent="0.3">
      <c r="A1305" s="11"/>
      <c r="B1305" s="42" t="e">
        <f t="shared" si="20"/>
        <v>#VALUE!</v>
      </c>
      <c r="C1305" s="44"/>
      <c r="D1305" s="45"/>
      <c r="E1305" s="67" t="e">
        <f>(Table1[[#This Row],[Core Diameter (in.)]]/Table1[[#This Row],[tp (ms) ^ to line (150 kHz)]])*10^6/12</f>
        <v>#DIV/0!</v>
      </c>
      <c r="F1305" s="45"/>
      <c r="G1305" s="67" t="e">
        <f>(Table1[[#This Row],[Core Diameter (in.)]]/Table1[[#This Row],[tp (ms) // to line (150 kHz)]])*10^6/12</f>
        <v>#DIV/0!</v>
      </c>
      <c r="H1305" s="67" t="e">
        <f>AVERAGE(Table1[[#This Row],[^ Velocity ft/s]],Table1[[#This Row],[// Velocity ft/s]])</f>
        <v>#DIV/0!</v>
      </c>
      <c r="I1305" s="11"/>
      <c r="J1305" s="11"/>
      <c r="K1305" s="11"/>
      <c r="L1305" s="11"/>
      <c r="N1305" s="46"/>
    </row>
    <row r="1306" spans="1:14" x14ac:dyDescent="0.3">
      <c r="A1306" s="11"/>
      <c r="B1306" s="42" t="e">
        <f t="shared" si="20"/>
        <v>#VALUE!</v>
      </c>
      <c r="C1306" s="44"/>
      <c r="D1306" s="45"/>
      <c r="E1306" s="67" t="e">
        <f>(Table1[[#This Row],[Core Diameter (in.)]]/Table1[[#This Row],[tp (ms) ^ to line (150 kHz)]])*10^6/12</f>
        <v>#DIV/0!</v>
      </c>
      <c r="F1306" s="45"/>
      <c r="G1306" s="67" t="e">
        <f>(Table1[[#This Row],[Core Diameter (in.)]]/Table1[[#This Row],[tp (ms) // to line (150 kHz)]])*10^6/12</f>
        <v>#DIV/0!</v>
      </c>
      <c r="H1306" s="67" t="e">
        <f>AVERAGE(Table1[[#This Row],[^ Velocity ft/s]],Table1[[#This Row],[// Velocity ft/s]])</f>
        <v>#DIV/0!</v>
      </c>
      <c r="I1306" s="11"/>
      <c r="J1306" s="11"/>
      <c r="K1306" s="11"/>
      <c r="L1306" s="11"/>
      <c r="N1306" s="46"/>
    </row>
    <row r="1307" spans="1:14" x14ac:dyDescent="0.3">
      <c r="A1307" s="11"/>
      <c r="B1307" s="42" t="e">
        <f t="shared" si="20"/>
        <v>#VALUE!</v>
      </c>
      <c r="C1307" s="44"/>
      <c r="D1307" s="45"/>
      <c r="E1307" s="67" t="e">
        <f>(Table1[[#This Row],[Core Diameter (in.)]]/Table1[[#This Row],[tp (ms) ^ to line (150 kHz)]])*10^6/12</f>
        <v>#DIV/0!</v>
      </c>
      <c r="F1307" s="45"/>
      <c r="G1307" s="67" t="e">
        <f>(Table1[[#This Row],[Core Diameter (in.)]]/Table1[[#This Row],[tp (ms) // to line (150 kHz)]])*10^6/12</f>
        <v>#DIV/0!</v>
      </c>
      <c r="H1307" s="67" t="e">
        <f>AVERAGE(Table1[[#This Row],[^ Velocity ft/s]],Table1[[#This Row],[// Velocity ft/s]])</f>
        <v>#DIV/0!</v>
      </c>
      <c r="I1307" s="11"/>
      <c r="J1307" s="11"/>
      <c r="K1307" s="11"/>
      <c r="L1307" s="11"/>
      <c r="N1307" s="46"/>
    </row>
    <row r="1308" spans="1:14" x14ac:dyDescent="0.3">
      <c r="A1308" s="11"/>
      <c r="B1308" s="42" t="e">
        <f t="shared" si="20"/>
        <v>#VALUE!</v>
      </c>
      <c r="C1308" s="44"/>
      <c r="D1308" s="45"/>
      <c r="E1308" s="67" t="e">
        <f>(Table1[[#This Row],[Core Diameter (in.)]]/Table1[[#This Row],[tp (ms) ^ to line (150 kHz)]])*10^6/12</f>
        <v>#DIV/0!</v>
      </c>
      <c r="F1308" s="45"/>
      <c r="G1308" s="67" t="e">
        <f>(Table1[[#This Row],[Core Diameter (in.)]]/Table1[[#This Row],[tp (ms) // to line (150 kHz)]])*10^6/12</f>
        <v>#DIV/0!</v>
      </c>
      <c r="H1308" s="67" t="e">
        <f>AVERAGE(Table1[[#This Row],[^ Velocity ft/s]],Table1[[#This Row],[// Velocity ft/s]])</f>
        <v>#DIV/0!</v>
      </c>
      <c r="I1308" s="11"/>
      <c r="J1308" s="11"/>
      <c r="K1308" s="11"/>
      <c r="L1308" s="11"/>
      <c r="N1308" s="46"/>
    </row>
    <row r="1309" spans="1:14" x14ac:dyDescent="0.3">
      <c r="A1309" s="11"/>
      <c r="B1309" s="42" t="e">
        <f t="shared" si="20"/>
        <v>#VALUE!</v>
      </c>
      <c r="C1309" s="44"/>
      <c r="D1309" s="45"/>
      <c r="E1309" s="67" t="e">
        <f>(Table1[[#This Row],[Core Diameter (in.)]]/Table1[[#This Row],[tp (ms) ^ to line (150 kHz)]])*10^6/12</f>
        <v>#DIV/0!</v>
      </c>
      <c r="F1309" s="45"/>
      <c r="G1309" s="67" t="e">
        <f>(Table1[[#This Row],[Core Diameter (in.)]]/Table1[[#This Row],[tp (ms) // to line (150 kHz)]])*10^6/12</f>
        <v>#DIV/0!</v>
      </c>
      <c r="H1309" s="67" t="e">
        <f>AVERAGE(Table1[[#This Row],[^ Velocity ft/s]],Table1[[#This Row],[// Velocity ft/s]])</f>
        <v>#DIV/0!</v>
      </c>
      <c r="I1309" s="11"/>
      <c r="J1309" s="11"/>
      <c r="K1309" s="11"/>
      <c r="L1309" s="11"/>
      <c r="N1309" s="46"/>
    </row>
    <row r="1310" spans="1:14" x14ac:dyDescent="0.3">
      <c r="A1310" s="11"/>
      <c r="B1310" s="42" t="e">
        <f t="shared" si="20"/>
        <v>#VALUE!</v>
      </c>
      <c r="C1310" s="44"/>
      <c r="D1310" s="45"/>
      <c r="E1310" s="67" t="e">
        <f>(Table1[[#This Row],[Core Diameter (in.)]]/Table1[[#This Row],[tp (ms) ^ to line (150 kHz)]])*10^6/12</f>
        <v>#DIV/0!</v>
      </c>
      <c r="F1310" s="45"/>
      <c r="G1310" s="67" t="e">
        <f>(Table1[[#This Row],[Core Diameter (in.)]]/Table1[[#This Row],[tp (ms) // to line (150 kHz)]])*10^6/12</f>
        <v>#DIV/0!</v>
      </c>
      <c r="H1310" s="67" t="e">
        <f>AVERAGE(Table1[[#This Row],[^ Velocity ft/s]],Table1[[#This Row],[// Velocity ft/s]])</f>
        <v>#DIV/0!</v>
      </c>
      <c r="I1310" s="11"/>
      <c r="J1310" s="11"/>
      <c r="K1310" s="11"/>
      <c r="L1310" s="11"/>
      <c r="N1310" s="46"/>
    </row>
    <row r="1311" spans="1:14" x14ac:dyDescent="0.3">
      <c r="A1311" s="11"/>
      <c r="B1311" s="42" t="e">
        <f t="shared" si="20"/>
        <v>#VALUE!</v>
      </c>
      <c r="C1311" s="44"/>
      <c r="D1311" s="45"/>
      <c r="E1311" s="67" t="e">
        <f>(Table1[[#This Row],[Core Diameter (in.)]]/Table1[[#This Row],[tp (ms) ^ to line (150 kHz)]])*10^6/12</f>
        <v>#DIV/0!</v>
      </c>
      <c r="F1311" s="45"/>
      <c r="G1311" s="67" t="e">
        <f>(Table1[[#This Row],[Core Diameter (in.)]]/Table1[[#This Row],[tp (ms) // to line (150 kHz)]])*10^6/12</f>
        <v>#DIV/0!</v>
      </c>
      <c r="H1311" s="67" t="e">
        <f>AVERAGE(Table1[[#This Row],[^ Velocity ft/s]],Table1[[#This Row],[// Velocity ft/s]])</f>
        <v>#DIV/0!</v>
      </c>
      <c r="I1311" s="11"/>
      <c r="J1311" s="11"/>
      <c r="K1311" s="11"/>
      <c r="L1311" s="11"/>
      <c r="N1311" s="46"/>
    </row>
    <row r="1312" spans="1:14" x14ac:dyDescent="0.3">
      <c r="A1312" s="11"/>
      <c r="B1312" s="42" t="e">
        <f t="shared" si="20"/>
        <v>#VALUE!</v>
      </c>
      <c r="C1312" s="44"/>
      <c r="D1312" s="45"/>
      <c r="E1312" s="67" t="e">
        <f>(Table1[[#This Row],[Core Diameter (in.)]]/Table1[[#This Row],[tp (ms) ^ to line (150 kHz)]])*10^6/12</f>
        <v>#DIV/0!</v>
      </c>
      <c r="F1312" s="45"/>
      <c r="G1312" s="67" t="e">
        <f>(Table1[[#This Row],[Core Diameter (in.)]]/Table1[[#This Row],[tp (ms) // to line (150 kHz)]])*10^6/12</f>
        <v>#DIV/0!</v>
      </c>
      <c r="H1312" s="67" t="e">
        <f>AVERAGE(Table1[[#This Row],[^ Velocity ft/s]],Table1[[#This Row],[// Velocity ft/s]])</f>
        <v>#DIV/0!</v>
      </c>
      <c r="I1312" s="11"/>
      <c r="J1312" s="11"/>
      <c r="K1312" s="11"/>
      <c r="L1312" s="11"/>
      <c r="N1312" s="46"/>
    </row>
    <row r="1313" spans="1:14" x14ac:dyDescent="0.3">
      <c r="A1313" s="11"/>
      <c r="B1313" s="42" t="e">
        <f t="shared" si="20"/>
        <v>#VALUE!</v>
      </c>
      <c r="C1313" s="44"/>
      <c r="D1313" s="45"/>
      <c r="E1313" s="67" t="e">
        <f>(Table1[[#This Row],[Core Diameter (in.)]]/Table1[[#This Row],[tp (ms) ^ to line (150 kHz)]])*10^6/12</f>
        <v>#DIV/0!</v>
      </c>
      <c r="F1313" s="45"/>
      <c r="G1313" s="67" t="e">
        <f>(Table1[[#This Row],[Core Diameter (in.)]]/Table1[[#This Row],[tp (ms) // to line (150 kHz)]])*10^6/12</f>
        <v>#DIV/0!</v>
      </c>
      <c r="H1313" s="67" t="e">
        <f>AVERAGE(Table1[[#This Row],[^ Velocity ft/s]],Table1[[#This Row],[// Velocity ft/s]])</f>
        <v>#DIV/0!</v>
      </c>
      <c r="I1313" s="11"/>
      <c r="J1313" s="11"/>
      <c r="K1313" s="11"/>
      <c r="L1313" s="11"/>
      <c r="N1313" s="46"/>
    </row>
    <row r="1314" spans="1:14" x14ac:dyDescent="0.3">
      <c r="A1314" s="11"/>
      <c r="B1314" s="42" t="e">
        <f t="shared" si="20"/>
        <v>#VALUE!</v>
      </c>
      <c r="C1314" s="44"/>
      <c r="D1314" s="45"/>
      <c r="E1314" s="67" t="e">
        <f>(Table1[[#This Row],[Core Diameter (in.)]]/Table1[[#This Row],[tp (ms) ^ to line (150 kHz)]])*10^6/12</f>
        <v>#DIV/0!</v>
      </c>
      <c r="F1314" s="45"/>
      <c r="G1314" s="67" t="e">
        <f>(Table1[[#This Row],[Core Diameter (in.)]]/Table1[[#This Row],[tp (ms) // to line (150 kHz)]])*10^6/12</f>
        <v>#DIV/0!</v>
      </c>
      <c r="H1314" s="67" t="e">
        <f>AVERAGE(Table1[[#This Row],[^ Velocity ft/s]],Table1[[#This Row],[// Velocity ft/s]])</f>
        <v>#DIV/0!</v>
      </c>
      <c r="I1314" s="11"/>
      <c r="J1314" s="11"/>
      <c r="K1314" s="11"/>
      <c r="L1314" s="11"/>
      <c r="N1314" s="46"/>
    </row>
    <row r="1315" spans="1:14" x14ac:dyDescent="0.3">
      <c r="A1315" s="11"/>
      <c r="B1315" s="42" t="e">
        <f t="shared" si="20"/>
        <v>#VALUE!</v>
      </c>
      <c r="C1315" s="44"/>
      <c r="D1315" s="45"/>
      <c r="E1315" s="67" t="e">
        <f>(Table1[[#This Row],[Core Diameter (in.)]]/Table1[[#This Row],[tp (ms) ^ to line (150 kHz)]])*10^6/12</f>
        <v>#DIV/0!</v>
      </c>
      <c r="F1315" s="45"/>
      <c r="G1315" s="67" t="e">
        <f>(Table1[[#This Row],[Core Diameter (in.)]]/Table1[[#This Row],[tp (ms) // to line (150 kHz)]])*10^6/12</f>
        <v>#DIV/0!</v>
      </c>
      <c r="H1315" s="67" t="e">
        <f>AVERAGE(Table1[[#This Row],[^ Velocity ft/s]],Table1[[#This Row],[// Velocity ft/s]])</f>
        <v>#DIV/0!</v>
      </c>
      <c r="I1315" s="11"/>
      <c r="J1315" s="11"/>
      <c r="K1315" s="11"/>
      <c r="L1315" s="11"/>
      <c r="N1315" s="46"/>
    </row>
    <row r="1316" spans="1:14" x14ac:dyDescent="0.3">
      <c r="A1316" s="11"/>
      <c r="B1316" s="42" t="e">
        <f t="shared" si="20"/>
        <v>#VALUE!</v>
      </c>
      <c r="C1316" s="44"/>
      <c r="D1316" s="45"/>
      <c r="E1316" s="67" t="e">
        <f>(Table1[[#This Row],[Core Diameter (in.)]]/Table1[[#This Row],[tp (ms) ^ to line (150 kHz)]])*10^6/12</f>
        <v>#DIV/0!</v>
      </c>
      <c r="F1316" s="45"/>
      <c r="G1316" s="67" t="e">
        <f>(Table1[[#This Row],[Core Diameter (in.)]]/Table1[[#This Row],[tp (ms) // to line (150 kHz)]])*10^6/12</f>
        <v>#DIV/0!</v>
      </c>
      <c r="H1316" s="67" t="e">
        <f>AVERAGE(Table1[[#This Row],[^ Velocity ft/s]],Table1[[#This Row],[// Velocity ft/s]])</f>
        <v>#DIV/0!</v>
      </c>
      <c r="I1316" s="11"/>
      <c r="J1316" s="11"/>
      <c r="K1316" s="11"/>
      <c r="L1316" s="11"/>
      <c r="N1316" s="46"/>
    </row>
    <row r="1317" spans="1:14" x14ac:dyDescent="0.3">
      <c r="A1317" s="11"/>
      <c r="B1317" s="42" t="e">
        <f t="shared" si="20"/>
        <v>#VALUE!</v>
      </c>
      <c r="C1317" s="44"/>
      <c r="D1317" s="45"/>
      <c r="E1317" s="67" t="e">
        <f>(Table1[[#This Row],[Core Diameter (in.)]]/Table1[[#This Row],[tp (ms) ^ to line (150 kHz)]])*10^6/12</f>
        <v>#DIV/0!</v>
      </c>
      <c r="F1317" s="45"/>
      <c r="G1317" s="67" t="e">
        <f>(Table1[[#This Row],[Core Diameter (in.)]]/Table1[[#This Row],[tp (ms) // to line (150 kHz)]])*10^6/12</f>
        <v>#DIV/0!</v>
      </c>
      <c r="H1317" s="67" t="e">
        <f>AVERAGE(Table1[[#This Row],[^ Velocity ft/s]],Table1[[#This Row],[// Velocity ft/s]])</f>
        <v>#DIV/0!</v>
      </c>
      <c r="I1317" s="11"/>
      <c r="J1317" s="11"/>
      <c r="K1317" s="11"/>
      <c r="L1317" s="11"/>
      <c r="N1317" s="46"/>
    </row>
    <row r="1318" spans="1:14" x14ac:dyDescent="0.3">
      <c r="A1318" s="11"/>
      <c r="B1318" s="42" t="e">
        <f t="shared" si="20"/>
        <v>#VALUE!</v>
      </c>
      <c r="C1318" s="44"/>
      <c r="D1318" s="45"/>
      <c r="E1318" s="67" t="e">
        <f>(Table1[[#This Row],[Core Diameter (in.)]]/Table1[[#This Row],[tp (ms) ^ to line (150 kHz)]])*10^6/12</f>
        <v>#DIV/0!</v>
      </c>
      <c r="F1318" s="45"/>
      <c r="G1318" s="67" t="e">
        <f>(Table1[[#This Row],[Core Diameter (in.)]]/Table1[[#This Row],[tp (ms) // to line (150 kHz)]])*10^6/12</f>
        <v>#DIV/0!</v>
      </c>
      <c r="H1318" s="67" t="e">
        <f>AVERAGE(Table1[[#This Row],[^ Velocity ft/s]],Table1[[#This Row],[// Velocity ft/s]])</f>
        <v>#DIV/0!</v>
      </c>
      <c r="I1318" s="11"/>
      <c r="J1318" s="11"/>
      <c r="K1318" s="11"/>
      <c r="L1318" s="11"/>
      <c r="N1318" s="46"/>
    </row>
    <row r="1319" spans="1:14" x14ac:dyDescent="0.3">
      <c r="A1319" s="11"/>
      <c r="B1319" s="42" t="e">
        <f t="shared" si="20"/>
        <v>#VALUE!</v>
      </c>
      <c r="C1319" s="44"/>
      <c r="D1319" s="45"/>
      <c r="E1319" s="67" t="e">
        <f>(Table1[[#This Row],[Core Diameter (in.)]]/Table1[[#This Row],[tp (ms) ^ to line (150 kHz)]])*10^6/12</f>
        <v>#DIV/0!</v>
      </c>
      <c r="F1319" s="45"/>
      <c r="G1319" s="67" t="e">
        <f>(Table1[[#This Row],[Core Diameter (in.)]]/Table1[[#This Row],[tp (ms) // to line (150 kHz)]])*10^6/12</f>
        <v>#DIV/0!</v>
      </c>
      <c r="H1319" s="67" t="e">
        <f>AVERAGE(Table1[[#This Row],[^ Velocity ft/s]],Table1[[#This Row],[// Velocity ft/s]])</f>
        <v>#DIV/0!</v>
      </c>
      <c r="I1319" s="11"/>
      <c r="J1319" s="11"/>
      <c r="K1319" s="11"/>
      <c r="L1319" s="11"/>
      <c r="N1319" s="46"/>
    </row>
    <row r="1320" spans="1:14" x14ac:dyDescent="0.3">
      <c r="A1320" s="11"/>
      <c r="B1320" s="42" t="e">
        <f t="shared" si="20"/>
        <v>#VALUE!</v>
      </c>
      <c r="C1320" s="44"/>
      <c r="D1320" s="45"/>
      <c r="E1320" s="67" t="e">
        <f>(Table1[[#This Row],[Core Diameter (in.)]]/Table1[[#This Row],[tp (ms) ^ to line (150 kHz)]])*10^6/12</f>
        <v>#DIV/0!</v>
      </c>
      <c r="F1320" s="45"/>
      <c r="G1320" s="67" t="e">
        <f>(Table1[[#This Row],[Core Diameter (in.)]]/Table1[[#This Row],[tp (ms) // to line (150 kHz)]])*10^6/12</f>
        <v>#DIV/0!</v>
      </c>
      <c r="H1320" s="67" t="e">
        <f>AVERAGE(Table1[[#This Row],[^ Velocity ft/s]],Table1[[#This Row],[// Velocity ft/s]])</f>
        <v>#DIV/0!</v>
      </c>
      <c r="I1320" s="11"/>
      <c r="J1320" s="11"/>
      <c r="K1320" s="11"/>
      <c r="L1320" s="11"/>
      <c r="N1320" s="46"/>
    </row>
    <row r="1321" spans="1:14" x14ac:dyDescent="0.3">
      <c r="A1321" s="11"/>
      <c r="B1321" s="42" t="e">
        <f t="shared" si="20"/>
        <v>#VALUE!</v>
      </c>
      <c r="C1321" s="44"/>
      <c r="D1321" s="45"/>
      <c r="E1321" s="67" t="e">
        <f>(Table1[[#This Row],[Core Diameter (in.)]]/Table1[[#This Row],[tp (ms) ^ to line (150 kHz)]])*10^6/12</f>
        <v>#DIV/0!</v>
      </c>
      <c r="F1321" s="45"/>
      <c r="G1321" s="67" t="e">
        <f>(Table1[[#This Row],[Core Diameter (in.)]]/Table1[[#This Row],[tp (ms) // to line (150 kHz)]])*10^6/12</f>
        <v>#DIV/0!</v>
      </c>
      <c r="H1321" s="67" t="e">
        <f>AVERAGE(Table1[[#This Row],[^ Velocity ft/s]],Table1[[#This Row],[// Velocity ft/s]])</f>
        <v>#DIV/0!</v>
      </c>
      <c r="I1321" s="11"/>
      <c r="J1321" s="11"/>
      <c r="K1321" s="11"/>
      <c r="L1321" s="11"/>
      <c r="N1321" s="46"/>
    </row>
    <row r="1322" spans="1:14" x14ac:dyDescent="0.3">
      <c r="A1322" s="11"/>
      <c r="B1322" s="42" t="e">
        <f t="shared" si="20"/>
        <v>#VALUE!</v>
      </c>
      <c r="C1322" s="44"/>
      <c r="D1322" s="45"/>
      <c r="E1322" s="67" t="e">
        <f>(Table1[[#This Row],[Core Diameter (in.)]]/Table1[[#This Row],[tp (ms) ^ to line (150 kHz)]])*10^6/12</f>
        <v>#DIV/0!</v>
      </c>
      <c r="F1322" s="45"/>
      <c r="G1322" s="67" t="e">
        <f>(Table1[[#This Row],[Core Diameter (in.)]]/Table1[[#This Row],[tp (ms) // to line (150 kHz)]])*10^6/12</f>
        <v>#DIV/0!</v>
      </c>
      <c r="H1322" s="67" t="e">
        <f>AVERAGE(Table1[[#This Row],[^ Velocity ft/s]],Table1[[#This Row],[// Velocity ft/s]])</f>
        <v>#DIV/0!</v>
      </c>
      <c r="I1322" s="11"/>
      <c r="J1322" s="11"/>
      <c r="K1322" s="11"/>
      <c r="L1322" s="11"/>
      <c r="N1322" s="46"/>
    </row>
    <row r="1323" spans="1:14" x14ac:dyDescent="0.3">
      <c r="A1323" s="11"/>
      <c r="B1323" s="42" t="e">
        <f t="shared" si="20"/>
        <v>#VALUE!</v>
      </c>
      <c r="C1323" s="44"/>
      <c r="D1323" s="45"/>
      <c r="E1323" s="67" t="e">
        <f>(Table1[[#This Row],[Core Diameter (in.)]]/Table1[[#This Row],[tp (ms) ^ to line (150 kHz)]])*10^6/12</f>
        <v>#DIV/0!</v>
      </c>
      <c r="F1323" s="45"/>
      <c r="G1323" s="67" t="e">
        <f>(Table1[[#This Row],[Core Diameter (in.)]]/Table1[[#This Row],[tp (ms) // to line (150 kHz)]])*10^6/12</f>
        <v>#DIV/0!</v>
      </c>
      <c r="H1323" s="67" t="e">
        <f>AVERAGE(Table1[[#This Row],[^ Velocity ft/s]],Table1[[#This Row],[// Velocity ft/s]])</f>
        <v>#DIV/0!</v>
      </c>
      <c r="I1323" s="11"/>
      <c r="J1323" s="11"/>
      <c r="K1323" s="11"/>
      <c r="L1323" s="11"/>
      <c r="N1323" s="46"/>
    </row>
    <row r="1324" spans="1:14" x14ac:dyDescent="0.3">
      <c r="A1324" s="11"/>
      <c r="B1324" s="42" t="e">
        <f t="shared" si="20"/>
        <v>#VALUE!</v>
      </c>
      <c r="C1324" s="44"/>
      <c r="D1324" s="45"/>
      <c r="E1324" s="67" t="e">
        <f>(Table1[[#This Row],[Core Diameter (in.)]]/Table1[[#This Row],[tp (ms) ^ to line (150 kHz)]])*10^6/12</f>
        <v>#DIV/0!</v>
      </c>
      <c r="F1324" s="45"/>
      <c r="G1324" s="67" t="e">
        <f>(Table1[[#This Row],[Core Diameter (in.)]]/Table1[[#This Row],[tp (ms) // to line (150 kHz)]])*10^6/12</f>
        <v>#DIV/0!</v>
      </c>
      <c r="H1324" s="67" t="e">
        <f>AVERAGE(Table1[[#This Row],[^ Velocity ft/s]],Table1[[#This Row],[// Velocity ft/s]])</f>
        <v>#DIV/0!</v>
      </c>
      <c r="I1324" s="11"/>
      <c r="J1324" s="11"/>
      <c r="K1324" s="11"/>
      <c r="L1324" s="11"/>
      <c r="N1324" s="46"/>
    </row>
    <row r="1325" spans="1:14" x14ac:dyDescent="0.3">
      <c r="A1325" s="11"/>
      <c r="B1325" s="42" t="e">
        <f t="shared" si="20"/>
        <v>#VALUE!</v>
      </c>
      <c r="C1325" s="44"/>
      <c r="D1325" s="45"/>
      <c r="E1325" s="67" t="e">
        <f>(Table1[[#This Row],[Core Diameter (in.)]]/Table1[[#This Row],[tp (ms) ^ to line (150 kHz)]])*10^6/12</f>
        <v>#DIV/0!</v>
      </c>
      <c r="F1325" s="45"/>
      <c r="G1325" s="67" t="e">
        <f>(Table1[[#This Row],[Core Diameter (in.)]]/Table1[[#This Row],[tp (ms) // to line (150 kHz)]])*10^6/12</f>
        <v>#DIV/0!</v>
      </c>
      <c r="H1325" s="67" t="e">
        <f>AVERAGE(Table1[[#This Row],[^ Velocity ft/s]],Table1[[#This Row],[// Velocity ft/s]])</f>
        <v>#DIV/0!</v>
      </c>
      <c r="I1325" s="11"/>
      <c r="J1325" s="11"/>
      <c r="K1325" s="11"/>
      <c r="L1325" s="11"/>
      <c r="N1325" s="46"/>
    </row>
    <row r="1326" spans="1:14" x14ac:dyDescent="0.3">
      <c r="A1326" s="11"/>
      <c r="B1326" s="42" t="e">
        <f t="shared" si="20"/>
        <v>#VALUE!</v>
      </c>
      <c r="C1326" s="44"/>
      <c r="D1326" s="45"/>
      <c r="E1326" s="67" t="e">
        <f>(Table1[[#This Row],[Core Diameter (in.)]]/Table1[[#This Row],[tp (ms) ^ to line (150 kHz)]])*10^6/12</f>
        <v>#DIV/0!</v>
      </c>
      <c r="F1326" s="45"/>
      <c r="G1326" s="67" t="e">
        <f>(Table1[[#This Row],[Core Diameter (in.)]]/Table1[[#This Row],[tp (ms) // to line (150 kHz)]])*10^6/12</f>
        <v>#DIV/0!</v>
      </c>
      <c r="H1326" s="67" t="e">
        <f>AVERAGE(Table1[[#This Row],[^ Velocity ft/s]],Table1[[#This Row],[// Velocity ft/s]])</f>
        <v>#DIV/0!</v>
      </c>
      <c r="I1326" s="11"/>
      <c r="J1326" s="11"/>
      <c r="K1326" s="11"/>
      <c r="L1326" s="11"/>
      <c r="N1326" s="46"/>
    </row>
    <row r="1327" spans="1:14" x14ac:dyDescent="0.3">
      <c r="A1327" s="11"/>
      <c r="B1327" s="42" t="e">
        <f t="shared" si="20"/>
        <v>#VALUE!</v>
      </c>
      <c r="C1327" s="44"/>
      <c r="D1327" s="45"/>
      <c r="E1327" s="67" t="e">
        <f>(Table1[[#This Row],[Core Diameter (in.)]]/Table1[[#This Row],[tp (ms) ^ to line (150 kHz)]])*10^6/12</f>
        <v>#DIV/0!</v>
      </c>
      <c r="F1327" s="45"/>
      <c r="G1327" s="67" t="e">
        <f>(Table1[[#This Row],[Core Diameter (in.)]]/Table1[[#This Row],[tp (ms) // to line (150 kHz)]])*10^6/12</f>
        <v>#DIV/0!</v>
      </c>
      <c r="H1327" s="67" t="e">
        <f>AVERAGE(Table1[[#This Row],[^ Velocity ft/s]],Table1[[#This Row],[// Velocity ft/s]])</f>
        <v>#DIV/0!</v>
      </c>
      <c r="I1327" s="11"/>
      <c r="J1327" s="11"/>
      <c r="K1327" s="11"/>
      <c r="L1327" s="11"/>
      <c r="N1327" s="46"/>
    </row>
    <row r="1328" spans="1:14" x14ac:dyDescent="0.3">
      <c r="A1328" s="11"/>
      <c r="B1328" s="42" t="e">
        <f t="shared" si="20"/>
        <v>#VALUE!</v>
      </c>
      <c r="C1328" s="44"/>
      <c r="D1328" s="45"/>
      <c r="E1328" s="67" t="e">
        <f>(Table1[[#This Row],[Core Diameter (in.)]]/Table1[[#This Row],[tp (ms) ^ to line (150 kHz)]])*10^6/12</f>
        <v>#DIV/0!</v>
      </c>
      <c r="F1328" s="45"/>
      <c r="G1328" s="67" t="e">
        <f>(Table1[[#This Row],[Core Diameter (in.)]]/Table1[[#This Row],[tp (ms) // to line (150 kHz)]])*10^6/12</f>
        <v>#DIV/0!</v>
      </c>
      <c r="H1328" s="67" t="e">
        <f>AVERAGE(Table1[[#This Row],[^ Velocity ft/s]],Table1[[#This Row],[// Velocity ft/s]])</f>
        <v>#DIV/0!</v>
      </c>
      <c r="I1328" s="11"/>
      <c r="J1328" s="11"/>
      <c r="K1328" s="11"/>
      <c r="L1328" s="11"/>
      <c r="N1328" s="46"/>
    </row>
    <row r="1329" spans="1:14" x14ac:dyDescent="0.3">
      <c r="A1329" s="11"/>
      <c r="B1329" s="42" t="e">
        <f t="shared" si="20"/>
        <v>#VALUE!</v>
      </c>
      <c r="C1329" s="44"/>
      <c r="D1329" s="45"/>
      <c r="E1329" s="67" t="e">
        <f>(Table1[[#This Row],[Core Diameter (in.)]]/Table1[[#This Row],[tp (ms) ^ to line (150 kHz)]])*10^6/12</f>
        <v>#DIV/0!</v>
      </c>
      <c r="F1329" s="45"/>
      <c r="G1329" s="67" t="e">
        <f>(Table1[[#This Row],[Core Diameter (in.)]]/Table1[[#This Row],[tp (ms) // to line (150 kHz)]])*10^6/12</f>
        <v>#DIV/0!</v>
      </c>
      <c r="H1329" s="67" t="e">
        <f>AVERAGE(Table1[[#This Row],[^ Velocity ft/s]],Table1[[#This Row],[// Velocity ft/s]])</f>
        <v>#DIV/0!</v>
      </c>
      <c r="I1329" s="11"/>
      <c r="J1329" s="11"/>
      <c r="K1329" s="11"/>
      <c r="L1329" s="11"/>
      <c r="N1329" s="46"/>
    </row>
    <row r="1330" spans="1:14" x14ac:dyDescent="0.3">
      <c r="A1330" s="11"/>
      <c r="B1330" s="42" t="e">
        <f t="shared" si="20"/>
        <v>#VALUE!</v>
      </c>
      <c r="C1330" s="44"/>
      <c r="D1330" s="45"/>
      <c r="E1330" s="67" t="e">
        <f>(Table1[[#This Row],[Core Diameter (in.)]]/Table1[[#This Row],[tp (ms) ^ to line (150 kHz)]])*10^6/12</f>
        <v>#DIV/0!</v>
      </c>
      <c r="F1330" s="45"/>
      <c r="G1330" s="67" t="e">
        <f>(Table1[[#This Row],[Core Diameter (in.)]]/Table1[[#This Row],[tp (ms) // to line (150 kHz)]])*10^6/12</f>
        <v>#DIV/0!</v>
      </c>
      <c r="H1330" s="67" t="e">
        <f>AVERAGE(Table1[[#This Row],[^ Velocity ft/s]],Table1[[#This Row],[// Velocity ft/s]])</f>
        <v>#DIV/0!</v>
      </c>
      <c r="I1330" s="11"/>
      <c r="J1330" s="11"/>
      <c r="K1330" s="11"/>
      <c r="L1330" s="11"/>
      <c r="N1330" s="46"/>
    </row>
    <row r="1331" spans="1:14" x14ac:dyDescent="0.3">
      <c r="A1331" s="11"/>
      <c r="B1331" s="42" t="e">
        <f t="shared" si="20"/>
        <v>#VALUE!</v>
      </c>
      <c r="C1331" s="44"/>
      <c r="D1331" s="45"/>
      <c r="E1331" s="67" t="e">
        <f>(Table1[[#This Row],[Core Diameter (in.)]]/Table1[[#This Row],[tp (ms) ^ to line (150 kHz)]])*10^6/12</f>
        <v>#DIV/0!</v>
      </c>
      <c r="F1331" s="45"/>
      <c r="G1331" s="67" t="e">
        <f>(Table1[[#This Row],[Core Diameter (in.)]]/Table1[[#This Row],[tp (ms) // to line (150 kHz)]])*10^6/12</f>
        <v>#DIV/0!</v>
      </c>
      <c r="H1331" s="67" t="e">
        <f>AVERAGE(Table1[[#This Row],[^ Velocity ft/s]],Table1[[#This Row],[// Velocity ft/s]])</f>
        <v>#DIV/0!</v>
      </c>
      <c r="I1331" s="11"/>
      <c r="J1331" s="11"/>
      <c r="K1331" s="11"/>
      <c r="L1331" s="11"/>
      <c r="N1331" s="46"/>
    </row>
    <row r="1332" spans="1:14" x14ac:dyDescent="0.3">
      <c r="A1332" s="11"/>
      <c r="B1332" s="42" t="e">
        <f t="shared" si="20"/>
        <v>#VALUE!</v>
      </c>
      <c r="C1332" s="44"/>
      <c r="D1332" s="45"/>
      <c r="E1332" s="67" t="e">
        <f>(Table1[[#This Row],[Core Diameter (in.)]]/Table1[[#This Row],[tp (ms) ^ to line (150 kHz)]])*10^6/12</f>
        <v>#DIV/0!</v>
      </c>
      <c r="F1332" s="45"/>
      <c r="G1332" s="67" t="e">
        <f>(Table1[[#This Row],[Core Diameter (in.)]]/Table1[[#This Row],[tp (ms) // to line (150 kHz)]])*10^6/12</f>
        <v>#DIV/0!</v>
      </c>
      <c r="H1332" s="67" t="e">
        <f>AVERAGE(Table1[[#This Row],[^ Velocity ft/s]],Table1[[#This Row],[// Velocity ft/s]])</f>
        <v>#DIV/0!</v>
      </c>
      <c r="I1332" s="11"/>
      <c r="J1332" s="11"/>
      <c r="K1332" s="11"/>
      <c r="L1332" s="11"/>
      <c r="N1332" s="46"/>
    </row>
    <row r="1333" spans="1:14" x14ac:dyDescent="0.3">
      <c r="A1333" s="11"/>
      <c r="B1333" s="42" t="e">
        <f t="shared" si="20"/>
        <v>#VALUE!</v>
      </c>
      <c r="C1333" s="44"/>
      <c r="D1333" s="45"/>
      <c r="E1333" s="67" t="e">
        <f>(Table1[[#This Row],[Core Diameter (in.)]]/Table1[[#This Row],[tp (ms) ^ to line (150 kHz)]])*10^6/12</f>
        <v>#DIV/0!</v>
      </c>
      <c r="F1333" s="45"/>
      <c r="G1333" s="67" t="e">
        <f>(Table1[[#This Row],[Core Diameter (in.)]]/Table1[[#This Row],[tp (ms) // to line (150 kHz)]])*10^6/12</f>
        <v>#DIV/0!</v>
      </c>
      <c r="H1333" s="67" t="e">
        <f>AVERAGE(Table1[[#This Row],[^ Velocity ft/s]],Table1[[#This Row],[// Velocity ft/s]])</f>
        <v>#DIV/0!</v>
      </c>
      <c r="I1333" s="11"/>
      <c r="J1333" s="11"/>
      <c r="K1333" s="11"/>
      <c r="L1333" s="11"/>
      <c r="N1333" s="46"/>
    </row>
    <row r="1334" spans="1:14" x14ac:dyDescent="0.3">
      <c r="A1334" s="11"/>
      <c r="B1334" s="42" t="e">
        <f t="shared" si="20"/>
        <v>#VALUE!</v>
      </c>
      <c r="C1334" s="44"/>
      <c r="D1334" s="45"/>
      <c r="E1334" s="67" t="e">
        <f>(Table1[[#This Row],[Core Diameter (in.)]]/Table1[[#This Row],[tp (ms) ^ to line (150 kHz)]])*10^6/12</f>
        <v>#DIV/0!</v>
      </c>
      <c r="F1334" s="45"/>
      <c r="G1334" s="67" t="e">
        <f>(Table1[[#This Row],[Core Diameter (in.)]]/Table1[[#This Row],[tp (ms) // to line (150 kHz)]])*10^6/12</f>
        <v>#DIV/0!</v>
      </c>
      <c r="H1334" s="67" t="e">
        <f>AVERAGE(Table1[[#This Row],[^ Velocity ft/s]],Table1[[#This Row],[// Velocity ft/s]])</f>
        <v>#DIV/0!</v>
      </c>
      <c r="I1334" s="11"/>
      <c r="J1334" s="11"/>
      <c r="K1334" s="11"/>
      <c r="L1334" s="11"/>
      <c r="N1334" s="46"/>
    </row>
    <row r="1335" spans="1:14" x14ac:dyDescent="0.3">
      <c r="A1335" s="11"/>
      <c r="B1335" s="42" t="e">
        <f t="shared" si="20"/>
        <v>#VALUE!</v>
      </c>
      <c r="C1335" s="44"/>
      <c r="D1335" s="45"/>
      <c r="E1335" s="67" t="e">
        <f>(Table1[[#This Row],[Core Diameter (in.)]]/Table1[[#This Row],[tp (ms) ^ to line (150 kHz)]])*10^6/12</f>
        <v>#DIV/0!</v>
      </c>
      <c r="F1335" s="45"/>
      <c r="G1335" s="67" t="e">
        <f>(Table1[[#This Row],[Core Diameter (in.)]]/Table1[[#This Row],[tp (ms) // to line (150 kHz)]])*10^6/12</f>
        <v>#DIV/0!</v>
      </c>
      <c r="H1335" s="67" t="e">
        <f>AVERAGE(Table1[[#This Row],[^ Velocity ft/s]],Table1[[#This Row],[// Velocity ft/s]])</f>
        <v>#DIV/0!</v>
      </c>
      <c r="I1335" s="11"/>
      <c r="J1335" s="11"/>
      <c r="K1335" s="11"/>
      <c r="L1335" s="11"/>
      <c r="N1335" s="46"/>
    </row>
    <row r="1336" spans="1:14" x14ac:dyDescent="0.3">
      <c r="A1336" s="11"/>
      <c r="B1336" s="42" t="e">
        <f t="shared" si="20"/>
        <v>#VALUE!</v>
      </c>
      <c r="C1336" s="44"/>
      <c r="D1336" s="45"/>
      <c r="E1336" s="67" t="e">
        <f>(Table1[[#This Row],[Core Diameter (in.)]]/Table1[[#This Row],[tp (ms) ^ to line (150 kHz)]])*10^6/12</f>
        <v>#DIV/0!</v>
      </c>
      <c r="F1336" s="45"/>
      <c r="G1336" s="67" t="e">
        <f>(Table1[[#This Row],[Core Diameter (in.)]]/Table1[[#This Row],[tp (ms) // to line (150 kHz)]])*10^6/12</f>
        <v>#DIV/0!</v>
      </c>
      <c r="H1336" s="67" t="e">
        <f>AVERAGE(Table1[[#This Row],[^ Velocity ft/s]],Table1[[#This Row],[// Velocity ft/s]])</f>
        <v>#DIV/0!</v>
      </c>
      <c r="I1336" s="11"/>
      <c r="J1336" s="11"/>
      <c r="K1336" s="11"/>
      <c r="L1336" s="11"/>
      <c r="N1336" s="46"/>
    </row>
    <row r="1337" spans="1:14" x14ac:dyDescent="0.3">
      <c r="A1337" s="11"/>
      <c r="B1337" s="42" t="e">
        <f t="shared" si="20"/>
        <v>#VALUE!</v>
      </c>
      <c r="C1337" s="44"/>
      <c r="D1337" s="45"/>
      <c r="E1337" s="67" t="e">
        <f>(Table1[[#This Row],[Core Diameter (in.)]]/Table1[[#This Row],[tp (ms) ^ to line (150 kHz)]])*10^6/12</f>
        <v>#DIV/0!</v>
      </c>
      <c r="F1337" s="45"/>
      <c r="G1337" s="67" t="e">
        <f>(Table1[[#This Row],[Core Diameter (in.)]]/Table1[[#This Row],[tp (ms) // to line (150 kHz)]])*10^6/12</f>
        <v>#DIV/0!</v>
      </c>
      <c r="H1337" s="67" t="e">
        <f>AVERAGE(Table1[[#This Row],[^ Velocity ft/s]],Table1[[#This Row],[// Velocity ft/s]])</f>
        <v>#DIV/0!</v>
      </c>
      <c r="I1337" s="11"/>
      <c r="J1337" s="11"/>
      <c r="K1337" s="11"/>
      <c r="L1337" s="11"/>
      <c r="N1337" s="46"/>
    </row>
    <row r="1338" spans="1:14" x14ac:dyDescent="0.3">
      <c r="A1338" s="11"/>
      <c r="B1338" s="42" t="e">
        <f t="shared" si="20"/>
        <v>#VALUE!</v>
      </c>
      <c r="C1338" s="44"/>
      <c r="D1338" s="45"/>
      <c r="E1338" s="67" t="e">
        <f>(Table1[[#This Row],[Core Diameter (in.)]]/Table1[[#This Row],[tp (ms) ^ to line (150 kHz)]])*10^6/12</f>
        <v>#DIV/0!</v>
      </c>
      <c r="F1338" s="45"/>
      <c r="G1338" s="67" t="e">
        <f>(Table1[[#This Row],[Core Diameter (in.)]]/Table1[[#This Row],[tp (ms) // to line (150 kHz)]])*10^6/12</f>
        <v>#DIV/0!</v>
      </c>
      <c r="H1338" s="67" t="e">
        <f>AVERAGE(Table1[[#This Row],[^ Velocity ft/s]],Table1[[#This Row],[// Velocity ft/s]])</f>
        <v>#DIV/0!</v>
      </c>
      <c r="I1338" s="11"/>
      <c r="J1338" s="11"/>
      <c r="K1338" s="11"/>
      <c r="L1338" s="11"/>
      <c r="N1338" s="46"/>
    </row>
    <row r="1339" spans="1:14" x14ac:dyDescent="0.3">
      <c r="A1339" s="11"/>
      <c r="B1339" s="42" t="e">
        <f t="shared" si="20"/>
        <v>#VALUE!</v>
      </c>
      <c r="C1339" s="44"/>
      <c r="D1339" s="45"/>
      <c r="E1339" s="67" t="e">
        <f>(Table1[[#This Row],[Core Diameter (in.)]]/Table1[[#This Row],[tp (ms) ^ to line (150 kHz)]])*10^6/12</f>
        <v>#DIV/0!</v>
      </c>
      <c r="F1339" s="45"/>
      <c r="G1339" s="67" t="e">
        <f>(Table1[[#This Row],[Core Diameter (in.)]]/Table1[[#This Row],[tp (ms) // to line (150 kHz)]])*10^6/12</f>
        <v>#DIV/0!</v>
      </c>
      <c r="H1339" s="67" t="e">
        <f>AVERAGE(Table1[[#This Row],[^ Velocity ft/s]],Table1[[#This Row],[// Velocity ft/s]])</f>
        <v>#DIV/0!</v>
      </c>
      <c r="I1339" s="11"/>
      <c r="J1339" s="11"/>
      <c r="K1339" s="11"/>
      <c r="L1339" s="11"/>
      <c r="N1339" s="46"/>
    </row>
    <row r="1340" spans="1:14" x14ac:dyDescent="0.3">
      <c r="A1340" s="11"/>
      <c r="B1340" s="42" t="e">
        <f t="shared" si="20"/>
        <v>#VALUE!</v>
      </c>
      <c r="C1340" s="44"/>
      <c r="D1340" s="45"/>
      <c r="E1340" s="67" t="e">
        <f>(Table1[[#This Row],[Core Diameter (in.)]]/Table1[[#This Row],[tp (ms) ^ to line (150 kHz)]])*10^6/12</f>
        <v>#DIV/0!</v>
      </c>
      <c r="F1340" s="45"/>
      <c r="G1340" s="67" t="e">
        <f>(Table1[[#This Row],[Core Diameter (in.)]]/Table1[[#This Row],[tp (ms) // to line (150 kHz)]])*10^6/12</f>
        <v>#DIV/0!</v>
      </c>
      <c r="H1340" s="67" t="e">
        <f>AVERAGE(Table1[[#This Row],[^ Velocity ft/s]],Table1[[#This Row],[// Velocity ft/s]])</f>
        <v>#DIV/0!</v>
      </c>
      <c r="I1340" s="11"/>
      <c r="J1340" s="11"/>
      <c r="K1340" s="11"/>
      <c r="L1340" s="11"/>
      <c r="N1340" s="46"/>
    </row>
    <row r="1341" spans="1:14" x14ac:dyDescent="0.3">
      <c r="A1341" s="11"/>
      <c r="B1341" s="42" t="e">
        <f t="shared" si="20"/>
        <v>#VALUE!</v>
      </c>
      <c r="C1341" s="44"/>
      <c r="D1341" s="45"/>
      <c r="E1341" s="67" t="e">
        <f>(Table1[[#This Row],[Core Diameter (in.)]]/Table1[[#This Row],[tp (ms) ^ to line (150 kHz)]])*10^6/12</f>
        <v>#DIV/0!</v>
      </c>
      <c r="F1341" s="45"/>
      <c r="G1341" s="67" t="e">
        <f>(Table1[[#This Row],[Core Diameter (in.)]]/Table1[[#This Row],[tp (ms) // to line (150 kHz)]])*10^6/12</f>
        <v>#DIV/0!</v>
      </c>
      <c r="H1341" s="67" t="e">
        <f>AVERAGE(Table1[[#This Row],[^ Velocity ft/s]],Table1[[#This Row],[// Velocity ft/s]])</f>
        <v>#DIV/0!</v>
      </c>
      <c r="I1341" s="11"/>
      <c r="J1341" s="11"/>
      <c r="K1341" s="11"/>
      <c r="L1341" s="11"/>
      <c r="N1341" s="46"/>
    </row>
    <row r="1342" spans="1:14" x14ac:dyDescent="0.3">
      <c r="A1342" s="11"/>
      <c r="B1342" s="42" t="e">
        <f t="shared" si="20"/>
        <v>#VALUE!</v>
      </c>
      <c r="C1342" s="44"/>
      <c r="D1342" s="45"/>
      <c r="E1342" s="67" t="e">
        <f>(Table1[[#This Row],[Core Diameter (in.)]]/Table1[[#This Row],[tp (ms) ^ to line (150 kHz)]])*10^6/12</f>
        <v>#DIV/0!</v>
      </c>
      <c r="F1342" s="45"/>
      <c r="G1342" s="67" t="e">
        <f>(Table1[[#This Row],[Core Diameter (in.)]]/Table1[[#This Row],[tp (ms) // to line (150 kHz)]])*10^6/12</f>
        <v>#DIV/0!</v>
      </c>
      <c r="H1342" s="67" t="e">
        <f>AVERAGE(Table1[[#This Row],[^ Velocity ft/s]],Table1[[#This Row],[// Velocity ft/s]])</f>
        <v>#DIV/0!</v>
      </c>
      <c r="I1342" s="11"/>
      <c r="J1342" s="11"/>
      <c r="K1342" s="11"/>
      <c r="L1342" s="11"/>
      <c r="N1342" s="46"/>
    </row>
    <row r="1343" spans="1:14" x14ac:dyDescent="0.3">
      <c r="A1343" s="11"/>
      <c r="B1343" s="42" t="e">
        <f t="shared" si="20"/>
        <v>#VALUE!</v>
      </c>
      <c r="C1343" s="44"/>
      <c r="D1343" s="45"/>
      <c r="E1343" s="67" t="e">
        <f>(Table1[[#This Row],[Core Diameter (in.)]]/Table1[[#This Row],[tp (ms) ^ to line (150 kHz)]])*10^6/12</f>
        <v>#DIV/0!</v>
      </c>
      <c r="F1343" s="45"/>
      <c r="G1343" s="67" t="e">
        <f>(Table1[[#This Row],[Core Diameter (in.)]]/Table1[[#This Row],[tp (ms) // to line (150 kHz)]])*10^6/12</f>
        <v>#DIV/0!</v>
      </c>
      <c r="H1343" s="67" t="e">
        <f>AVERAGE(Table1[[#This Row],[^ Velocity ft/s]],Table1[[#This Row],[// Velocity ft/s]])</f>
        <v>#DIV/0!</v>
      </c>
      <c r="I1343" s="11"/>
      <c r="J1343" s="11"/>
      <c r="K1343" s="11"/>
      <c r="L1343" s="11"/>
      <c r="N1343" s="46"/>
    </row>
    <row r="1344" spans="1:14" x14ac:dyDescent="0.3">
      <c r="A1344" s="11"/>
      <c r="B1344" s="42" t="e">
        <f t="shared" si="20"/>
        <v>#VALUE!</v>
      </c>
      <c r="C1344" s="44"/>
      <c r="D1344" s="45"/>
      <c r="E1344" s="67" t="e">
        <f>(Table1[[#This Row],[Core Diameter (in.)]]/Table1[[#This Row],[tp (ms) ^ to line (150 kHz)]])*10^6/12</f>
        <v>#DIV/0!</v>
      </c>
      <c r="F1344" s="45"/>
      <c r="G1344" s="67" t="e">
        <f>(Table1[[#This Row],[Core Diameter (in.)]]/Table1[[#This Row],[tp (ms) // to line (150 kHz)]])*10^6/12</f>
        <v>#DIV/0!</v>
      </c>
      <c r="H1344" s="67" t="e">
        <f>AVERAGE(Table1[[#This Row],[^ Velocity ft/s]],Table1[[#This Row],[// Velocity ft/s]])</f>
        <v>#DIV/0!</v>
      </c>
      <c r="I1344" s="11"/>
      <c r="J1344" s="11"/>
      <c r="K1344" s="11"/>
      <c r="L1344" s="11"/>
      <c r="N1344" s="46"/>
    </row>
    <row r="1345" spans="1:14" x14ac:dyDescent="0.3">
      <c r="A1345" s="11"/>
      <c r="B1345" s="42" t="e">
        <f t="shared" si="20"/>
        <v>#VALUE!</v>
      </c>
      <c r="C1345" s="44"/>
      <c r="D1345" s="45"/>
      <c r="E1345" s="67" t="e">
        <f>(Table1[[#This Row],[Core Diameter (in.)]]/Table1[[#This Row],[tp (ms) ^ to line (150 kHz)]])*10^6/12</f>
        <v>#DIV/0!</v>
      </c>
      <c r="F1345" s="45"/>
      <c r="G1345" s="67" t="e">
        <f>(Table1[[#This Row],[Core Diameter (in.)]]/Table1[[#This Row],[tp (ms) // to line (150 kHz)]])*10^6/12</f>
        <v>#DIV/0!</v>
      </c>
      <c r="H1345" s="67" t="e">
        <f>AVERAGE(Table1[[#This Row],[^ Velocity ft/s]],Table1[[#This Row],[// Velocity ft/s]])</f>
        <v>#DIV/0!</v>
      </c>
      <c r="I1345" s="11"/>
      <c r="J1345" s="11"/>
      <c r="K1345" s="11"/>
      <c r="L1345" s="11"/>
      <c r="N1345" s="46"/>
    </row>
    <row r="1346" spans="1:14" x14ac:dyDescent="0.3">
      <c r="A1346" s="11"/>
      <c r="B1346" s="42" t="e">
        <f t="shared" ref="B1346:B1409" si="21">--LEFT(A1346,SEARCH("'",A1346)-1)+IF( ISNUMBER(SEARCH("""",A1346)),--MID(A1346,SEARCH("'",A1346)+1,SEARCH("""",A1346)-SEARCH("'",A1346)-1)/12)</f>
        <v>#VALUE!</v>
      </c>
      <c r="C1346" s="44"/>
      <c r="D1346" s="45"/>
      <c r="E1346" s="67" t="e">
        <f>(Table1[[#This Row],[Core Diameter (in.)]]/Table1[[#This Row],[tp (ms) ^ to line (150 kHz)]])*10^6/12</f>
        <v>#DIV/0!</v>
      </c>
      <c r="F1346" s="45"/>
      <c r="G1346" s="67" t="e">
        <f>(Table1[[#This Row],[Core Diameter (in.)]]/Table1[[#This Row],[tp (ms) // to line (150 kHz)]])*10^6/12</f>
        <v>#DIV/0!</v>
      </c>
      <c r="H1346" s="67" t="e">
        <f>AVERAGE(Table1[[#This Row],[^ Velocity ft/s]],Table1[[#This Row],[// Velocity ft/s]])</f>
        <v>#DIV/0!</v>
      </c>
      <c r="I1346" s="11"/>
      <c r="J1346" s="11"/>
      <c r="K1346" s="11"/>
      <c r="L1346" s="11"/>
      <c r="N1346" s="46"/>
    </row>
    <row r="1347" spans="1:14" x14ac:dyDescent="0.3">
      <c r="A1347" s="11"/>
      <c r="B1347" s="42" t="e">
        <f t="shared" si="21"/>
        <v>#VALUE!</v>
      </c>
      <c r="C1347" s="44"/>
      <c r="D1347" s="45"/>
      <c r="E1347" s="67" t="e">
        <f>(Table1[[#This Row],[Core Diameter (in.)]]/Table1[[#This Row],[tp (ms) ^ to line (150 kHz)]])*10^6/12</f>
        <v>#DIV/0!</v>
      </c>
      <c r="F1347" s="45"/>
      <c r="G1347" s="67" t="e">
        <f>(Table1[[#This Row],[Core Diameter (in.)]]/Table1[[#This Row],[tp (ms) // to line (150 kHz)]])*10^6/12</f>
        <v>#DIV/0!</v>
      </c>
      <c r="H1347" s="67" t="e">
        <f>AVERAGE(Table1[[#This Row],[^ Velocity ft/s]],Table1[[#This Row],[// Velocity ft/s]])</f>
        <v>#DIV/0!</v>
      </c>
      <c r="I1347" s="11"/>
      <c r="J1347" s="11"/>
      <c r="K1347" s="11"/>
      <c r="L1347" s="11"/>
      <c r="N1347" s="46"/>
    </row>
    <row r="1348" spans="1:14" x14ac:dyDescent="0.3">
      <c r="B1348" s="42" t="e">
        <f t="shared" si="21"/>
        <v>#VALUE!</v>
      </c>
      <c r="E1348" s="67" t="e">
        <f>(Table1[[#This Row],[Core Diameter (in.)]]/Table1[[#This Row],[tp (ms) ^ to line (150 kHz)]])*10^6/12</f>
        <v>#DIV/0!</v>
      </c>
      <c r="G1348" s="67" t="e">
        <f>(Table1[[#This Row],[Core Diameter (in.)]]/Table1[[#This Row],[tp (ms) // to line (150 kHz)]])*10^6/12</f>
        <v>#DIV/0!</v>
      </c>
      <c r="H1348" s="67" t="e">
        <f>AVERAGE(Table1[[#This Row],[^ Velocity ft/s]],Table1[[#This Row],[// Velocity ft/s]])</f>
        <v>#DIV/0!</v>
      </c>
      <c r="N1348" s="56"/>
    </row>
    <row r="1349" spans="1:14" x14ac:dyDescent="0.3">
      <c r="B1349" s="42" t="e">
        <f t="shared" si="21"/>
        <v>#VALUE!</v>
      </c>
      <c r="E1349" s="67" t="e">
        <f>(Table1[[#This Row],[Core Diameter (in.)]]/Table1[[#This Row],[tp (ms) ^ to line (150 kHz)]])*10^6/12</f>
        <v>#DIV/0!</v>
      </c>
      <c r="G1349" s="67" t="e">
        <f>(Table1[[#This Row],[Core Diameter (in.)]]/Table1[[#This Row],[tp (ms) // to line (150 kHz)]])*10^6/12</f>
        <v>#DIV/0!</v>
      </c>
      <c r="H1349" s="67" t="e">
        <f>AVERAGE(Table1[[#This Row],[^ Velocity ft/s]],Table1[[#This Row],[// Velocity ft/s]])</f>
        <v>#DIV/0!</v>
      </c>
      <c r="N1349" s="56"/>
    </row>
    <row r="1350" spans="1:14" x14ac:dyDescent="0.3">
      <c r="B1350" s="42" t="e">
        <f t="shared" si="21"/>
        <v>#VALUE!</v>
      </c>
      <c r="E1350" s="67" t="e">
        <f>(Table1[[#This Row],[Core Diameter (in.)]]/Table1[[#This Row],[tp (ms) ^ to line (150 kHz)]])*10^6/12</f>
        <v>#DIV/0!</v>
      </c>
      <c r="G1350" s="67" t="e">
        <f>(Table1[[#This Row],[Core Diameter (in.)]]/Table1[[#This Row],[tp (ms) // to line (150 kHz)]])*10^6/12</f>
        <v>#DIV/0!</v>
      </c>
      <c r="H1350" s="67" t="e">
        <f>AVERAGE(Table1[[#This Row],[^ Velocity ft/s]],Table1[[#This Row],[// Velocity ft/s]])</f>
        <v>#DIV/0!</v>
      </c>
      <c r="N1350" s="56"/>
    </row>
    <row r="1351" spans="1:14" x14ac:dyDescent="0.3">
      <c r="B1351" s="42" t="e">
        <f t="shared" si="21"/>
        <v>#VALUE!</v>
      </c>
      <c r="E1351" s="67" t="e">
        <f>(Table1[[#This Row],[Core Diameter (in.)]]/Table1[[#This Row],[tp (ms) ^ to line (150 kHz)]])*10^6/12</f>
        <v>#DIV/0!</v>
      </c>
      <c r="G1351" s="67" t="e">
        <f>(Table1[[#This Row],[Core Diameter (in.)]]/Table1[[#This Row],[tp (ms) // to line (150 kHz)]])*10^6/12</f>
        <v>#DIV/0!</v>
      </c>
      <c r="H1351" s="67" t="e">
        <f>AVERAGE(Table1[[#This Row],[^ Velocity ft/s]],Table1[[#This Row],[// Velocity ft/s]])</f>
        <v>#DIV/0!</v>
      </c>
      <c r="N1351" s="56"/>
    </row>
    <row r="1352" spans="1:14" x14ac:dyDescent="0.3">
      <c r="B1352" s="42" t="e">
        <f t="shared" si="21"/>
        <v>#VALUE!</v>
      </c>
      <c r="E1352" s="67" t="e">
        <f>(Table1[[#This Row],[Core Diameter (in.)]]/Table1[[#This Row],[tp (ms) ^ to line (150 kHz)]])*10^6/12</f>
        <v>#DIV/0!</v>
      </c>
      <c r="G1352" s="67" t="e">
        <f>(Table1[[#This Row],[Core Diameter (in.)]]/Table1[[#This Row],[tp (ms) // to line (150 kHz)]])*10^6/12</f>
        <v>#DIV/0!</v>
      </c>
      <c r="H1352" s="67" t="e">
        <f>AVERAGE(Table1[[#This Row],[^ Velocity ft/s]],Table1[[#This Row],[// Velocity ft/s]])</f>
        <v>#DIV/0!</v>
      </c>
      <c r="N1352" s="56"/>
    </row>
    <row r="1353" spans="1:14" x14ac:dyDescent="0.3">
      <c r="B1353" s="42" t="e">
        <f t="shared" si="21"/>
        <v>#VALUE!</v>
      </c>
      <c r="E1353" s="67" t="e">
        <f>(Table1[[#This Row],[Core Diameter (in.)]]/Table1[[#This Row],[tp (ms) ^ to line (150 kHz)]])*10^6/12</f>
        <v>#DIV/0!</v>
      </c>
      <c r="G1353" s="67" t="e">
        <f>(Table1[[#This Row],[Core Diameter (in.)]]/Table1[[#This Row],[tp (ms) // to line (150 kHz)]])*10^6/12</f>
        <v>#DIV/0!</v>
      </c>
      <c r="H1353" s="67" t="e">
        <f>AVERAGE(Table1[[#This Row],[^ Velocity ft/s]],Table1[[#This Row],[// Velocity ft/s]])</f>
        <v>#DIV/0!</v>
      </c>
      <c r="N1353" s="56"/>
    </row>
    <row r="1354" spans="1:14" x14ac:dyDescent="0.3">
      <c r="B1354" s="42" t="e">
        <f t="shared" si="21"/>
        <v>#VALUE!</v>
      </c>
      <c r="E1354" s="67" t="e">
        <f>(Table1[[#This Row],[Core Diameter (in.)]]/Table1[[#This Row],[tp (ms) ^ to line (150 kHz)]])*10^6/12</f>
        <v>#DIV/0!</v>
      </c>
      <c r="G1354" s="67" t="e">
        <f>(Table1[[#This Row],[Core Diameter (in.)]]/Table1[[#This Row],[tp (ms) // to line (150 kHz)]])*10^6/12</f>
        <v>#DIV/0!</v>
      </c>
      <c r="H1354" s="67" t="e">
        <f>AVERAGE(Table1[[#This Row],[^ Velocity ft/s]],Table1[[#This Row],[// Velocity ft/s]])</f>
        <v>#DIV/0!</v>
      </c>
      <c r="N1354" s="56"/>
    </row>
    <row r="1355" spans="1:14" x14ac:dyDescent="0.3">
      <c r="B1355" s="42" t="e">
        <f t="shared" si="21"/>
        <v>#VALUE!</v>
      </c>
      <c r="E1355" s="67" t="e">
        <f>(Table1[[#This Row],[Core Diameter (in.)]]/Table1[[#This Row],[tp (ms) ^ to line (150 kHz)]])*10^6/12</f>
        <v>#DIV/0!</v>
      </c>
      <c r="G1355" s="67" t="e">
        <f>(Table1[[#This Row],[Core Diameter (in.)]]/Table1[[#This Row],[tp (ms) // to line (150 kHz)]])*10^6/12</f>
        <v>#DIV/0!</v>
      </c>
      <c r="H1355" s="67" t="e">
        <f>AVERAGE(Table1[[#This Row],[^ Velocity ft/s]],Table1[[#This Row],[// Velocity ft/s]])</f>
        <v>#DIV/0!</v>
      </c>
      <c r="N1355" s="56"/>
    </row>
    <row r="1356" spans="1:14" x14ac:dyDescent="0.3">
      <c r="B1356" s="42" t="e">
        <f t="shared" si="21"/>
        <v>#VALUE!</v>
      </c>
      <c r="E1356" s="67" t="e">
        <f>(Table1[[#This Row],[Core Diameter (in.)]]/Table1[[#This Row],[tp (ms) ^ to line (150 kHz)]])*10^6/12</f>
        <v>#DIV/0!</v>
      </c>
      <c r="G1356" s="67" t="e">
        <f>(Table1[[#This Row],[Core Diameter (in.)]]/Table1[[#This Row],[tp (ms) // to line (150 kHz)]])*10^6/12</f>
        <v>#DIV/0!</v>
      </c>
      <c r="H1356" s="67" t="e">
        <f>AVERAGE(Table1[[#This Row],[^ Velocity ft/s]],Table1[[#This Row],[// Velocity ft/s]])</f>
        <v>#DIV/0!</v>
      </c>
      <c r="N1356" s="56"/>
    </row>
    <row r="1357" spans="1:14" x14ac:dyDescent="0.3">
      <c r="B1357" s="42" t="e">
        <f t="shared" si="21"/>
        <v>#VALUE!</v>
      </c>
      <c r="E1357" s="67" t="e">
        <f>(Table1[[#This Row],[Core Diameter (in.)]]/Table1[[#This Row],[tp (ms) ^ to line (150 kHz)]])*10^6/12</f>
        <v>#DIV/0!</v>
      </c>
      <c r="G1357" s="67" t="e">
        <f>(Table1[[#This Row],[Core Diameter (in.)]]/Table1[[#This Row],[tp (ms) // to line (150 kHz)]])*10^6/12</f>
        <v>#DIV/0!</v>
      </c>
      <c r="H1357" s="67" t="e">
        <f>AVERAGE(Table1[[#This Row],[^ Velocity ft/s]],Table1[[#This Row],[// Velocity ft/s]])</f>
        <v>#DIV/0!</v>
      </c>
      <c r="N1357" s="56"/>
    </row>
    <row r="1358" spans="1:14" x14ac:dyDescent="0.3">
      <c r="B1358" s="42" t="e">
        <f t="shared" si="21"/>
        <v>#VALUE!</v>
      </c>
      <c r="E1358" s="67" t="e">
        <f>(Table1[[#This Row],[Core Diameter (in.)]]/Table1[[#This Row],[tp (ms) ^ to line (150 kHz)]])*10^6/12</f>
        <v>#DIV/0!</v>
      </c>
      <c r="G1358" s="67" t="e">
        <f>(Table1[[#This Row],[Core Diameter (in.)]]/Table1[[#This Row],[tp (ms) // to line (150 kHz)]])*10^6/12</f>
        <v>#DIV/0!</v>
      </c>
      <c r="H1358" s="67" t="e">
        <f>AVERAGE(Table1[[#This Row],[^ Velocity ft/s]],Table1[[#This Row],[// Velocity ft/s]])</f>
        <v>#DIV/0!</v>
      </c>
      <c r="N1358" s="56"/>
    </row>
    <row r="1359" spans="1:14" x14ac:dyDescent="0.3">
      <c r="B1359" s="42" t="e">
        <f t="shared" si="21"/>
        <v>#VALUE!</v>
      </c>
      <c r="E1359" s="67" t="e">
        <f>(Table1[[#This Row],[Core Diameter (in.)]]/Table1[[#This Row],[tp (ms) ^ to line (150 kHz)]])*10^6/12</f>
        <v>#DIV/0!</v>
      </c>
      <c r="G1359" s="67" t="e">
        <f>(Table1[[#This Row],[Core Diameter (in.)]]/Table1[[#This Row],[tp (ms) // to line (150 kHz)]])*10^6/12</f>
        <v>#DIV/0!</v>
      </c>
      <c r="H1359" s="67" t="e">
        <f>AVERAGE(Table1[[#This Row],[^ Velocity ft/s]],Table1[[#This Row],[// Velocity ft/s]])</f>
        <v>#DIV/0!</v>
      </c>
      <c r="N1359" s="56"/>
    </row>
    <row r="1360" spans="1:14" x14ac:dyDescent="0.3">
      <c r="B1360" s="42" t="e">
        <f t="shared" si="21"/>
        <v>#VALUE!</v>
      </c>
      <c r="E1360" s="67" t="e">
        <f>(Table1[[#This Row],[Core Diameter (in.)]]/Table1[[#This Row],[tp (ms) ^ to line (150 kHz)]])*10^6/12</f>
        <v>#DIV/0!</v>
      </c>
      <c r="G1360" s="67" t="e">
        <f>(Table1[[#This Row],[Core Diameter (in.)]]/Table1[[#This Row],[tp (ms) // to line (150 kHz)]])*10^6/12</f>
        <v>#DIV/0!</v>
      </c>
      <c r="H1360" s="67" t="e">
        <f>AVERAGE(Table1[[#This Row],[^ Velocity ft/s]],Table1[[#This Row],[// Velocity ft/s]])</f>
        <v>#DIV/0!</v>
      </c>
      <c r="N1360" s="56"/>
    </row>
    <row r="1361" spans="2:14" x14ac:dyDescent="0.3">
      <c r="B1361" s="42" t="e">
        <f t="shared" si="21"/>
        <v>#VALUE!</v>
      </c>
      <c r="E1361" s="67" t="e">
        <f>(Table1[[#This Row],[Core Diameter (in.)]]/Table1[[#This Row],[tp (ms) ^ to line (150 kHz)]])*10^6/12</f>
        <v>#DIV/0!</v>
      </c>
      <c r="G1361" s="67" t="e">
        <f>(Table1[[#This Row],[Core Diameter (in.)]]/Table1[[#This Row],[tp (ms) // to line (150 kHz)]])*10^6/12</f>
        <v>#DIV/0!</v>
      </c>
      <c r="H1361" s="67" t="e">
        <f>AVERAGE(Table1[[#This Row],[^ Velocity ft/s]],Table1[[#This Row],[// Velocity ft/s]])</f>
        <v>#DIV/0!</v>
      </c>
      <c r="N1361" s="56"/>
    </row>
    <row r="1362" spans="2:14" x14ac:dyDescent="0.3">
      <c r="B1362" s="42" t="e">
        <f t="shared" si="21"/>
        <v>#VALUE!</v>
      </c>
      <c r="E1362" s="67" t="e">
        <f>(Table1[[#This Row],[Core Diameter (in.)]]/Table1[[#This Row],[tp (ms) ^ to line (150 kHz)]])*10^6/12</f>
        <v>#DIV/0!</v>
      </c>
      <c r="G1362" s="67" t="e">
        <f>(Table1[[#This Row],[Core Diameter (in.)]]/Table1[[#This Row],[tp (ms) // to line (150 kHz)]])*10^6/12</f>
        <v>#DIV/0!</v>
      </c>
      <c r="H1362" s="67" t="e">
        <f>AVERAGE(Table1[[#This Row],[^ Velocity ft/s]],Table1[[#This Row],[// Velocity ft/s]])</f>
        <v>#DIV/0!</v>
      </c>
      <c r="N1362" s="56"/>
    </row>
    <row r="1363" spans="2:14" x14ac:dyDescent="0.3">
      <c r="B1363" s="42" t="e">
        <f t="shared" si="21"/>
        <v>#VALUE!</v>
      </c>
      <c r="E1363" s="67" t="e">
        <f>(Table1[[#This Row],[Core Diameter (in.)]]/Table1[[#This Row],[tp (ms) ^ to line (150 kHz)]])*10^6/12</f>
        <v>#DIV/0!</v>
      </c>
      <c r="G1363" s="67" t="e">
        <f>(Table1[[#This Row],[Core Diameter (in.)]]/Table1[[#This Row],[tp (ms) // to line (150 kHz)]])*10^6/12</f>
        <v>#DIV/0!</v>
      </c>
      <c r="H1363" s="67" t="e">
        <f>AVERAGE(Table1[[#This Row],[^ Velocity ft/s]],Table1[[#This Row],[// Velocity ft/s]])</f>
        <v>#DIV/0!</v>
      </c>
      <c r="N1363" s="56"/>
    </row>
    <row r="1364" spans="2:14" x14ac:dyDescent="0.3">
      <c r="B1364" s="42" t="e">
        <f t="shared" si="21"/>
        <v>#VALUE!</v>
      </c>
      <c r="E1364" s="67" t="e">
        <f>(Table1[[#This Row],[Core Diameter (in.)]]/Table1[[#This Row],[tp (ms) ^ to line (150 kHz)]])*10^6/12</f>
        <v>#DIV/0!</v>
      </c>
      <c r="G1364" s="67" t="e">
        <f>(Table1[[#This Row],[Core Diameter (in.)]]/Table1[[#This Row],[tp (ms) // to line (150 kHz)]])*10^6/12</f>
        <v>#DIV/0!</v>
      </c>
      <c r="H1364" s="67" t="e">
        <f>AVERAGE(Table1[[#This Row],[^ Velocity ft/s]],Table1[[#This Row],[// Velocity ft/s]])</f>
        <v>#DIV/0!</v>
      </c>
      <c r="N1364" s="56"/>
    </row>
    <row r="1365" spans="2:14" x14ac:dyDescent="0.3">
      <c r="B1365" s="42" t="e">
        <f t="shared" si="21"/>
        <v>#VALUE!</v>
      </c>
      <c r="E1365" s="67" t="e">
        <f>(Table1[[#This Row],[Core Diameter (in.)]]/Table1[[#This Row],[tp (ms) ^ to line (150 kHz)]])*10^6/12</f>
        <v>#DIV/0!</v>
      </c>
      <c r="G1365" s="67" t="e">
        <f>(Table1[[#This Row],[Core Diameter (in.)]]/Table1[[#This Row],[tp (ms) // to line (150 kHz)]])*10^6/12</f>
        <v>#DIV/0!</v>
      </c>
      <c r="H1365" s="67" t="e">
        <f>AVERAGE(Table1[[#This Row],[^ Velocity ft/s]],Table1[[#This Row],[// Velocity ft/s]])</f>
        <v>#DIV/0!</v>
      </c>
      <c r="N1365" s="56"/>
    </row>
    <row r="1366" spans="2:14" x14ac:dyDescent="0.3">
      <c r="B1366" s="42" t="e">
        <f t="shared" si="21"/>
        <v>#VALUE!</v>
      </c>
      <c r="E1366" s="67" t="e">
        <f>(Table1[[#This Row],[Core Diameter (in.)]]/Table1[[#This Row],[tp (ms) ^ to line (150 kHz)]])*10^6/12</f>
        <v>#DIV/0!</v>
      </c>
      <c r="G1366" s="67" t="e">
        <f>(Table1[[#This Row],[Core Diameter (in.)]]/Table1[[#This Row],[tp (ms) // to line (150 kHz)]])*10^6/12</f>
        <v>#DIV/0!</v>
      </c>
      <c r="H1366" s="67" t="e">
        <f>AVERAGE(Table1[[#This Row],[^ Velocity ft/s]],Table1[[#This Row],[// Velocity ft/s]])</f>
        <v>#DIV/0!</v>
      </c>
      <c r="N1366" s="56"/>
    </row>
    <row r="1367" spans="2:14" x14ac:dyDescent="0.3">
      <c r="B1367" s="42" t="e">
        <f t="shared" si="21"/>
        <v>#VALUE!</v>
      </c>
      <c r="E1367" s="67" t="e">
        <f>(Table1[[#This Row],[Core Diameter (in.)]]/Table1[[#This Row],[tp (ms) ^ to line (150 kHz)]])*10^6/12</f>
        <v>#DIV/0!</v>
      </c>
      <c r="G1367" s="67" t="e">
        <f>(Table1[[#This Row],[Core Diameter (in.)]]/Table1[[#This Row],[tp (ms) // to line (150 kHz)]])*10^6/12</f>
        <v>#DIV/0!</v>
      </c>
      <c r="H1367" s="67" t="e">
        <f>AVERAGE(Table1[[#This Row],[^ Velocity ft/s]],Table1[[#This Row],[// Velocity ft/s]])</f>
        <v>#DIV/0!</v>
      </c>
      <c r="N1367" s="56"/>
    </row>
    <row r="1368" spans="2:14" x14ac:dyDescent="0.3">
      <c r="B1368" s="42" t="e">
        <f t="shared" si="21"/>
        <v>#VALUE!</v>
      </c>
      <c r="E1368" s="67" t="e">
        <f>(Table1[[#This Row],[Core Diameter (in.)]]/Table1[[#This Row],[tp (ms) ^ to line (150 kHz)]])*10^6/12</f>
        <v>#DIV/0!</v>
      </c>
      <c r="G1368" s="67" t="e">
        <f>(Table1[[#This Row],[Core Diameter (in.)]]/Table1[[#This Row],[tp (ms) // to line (150 kHz)]])*10^6/12</f>
        <v>#DIV/0!</v>
      </c>
      <c r="H1368" s="67" t="e">
        <f>AVERAGE(Table1[[#This Row],[^ Velocity ft/s]],Table1[[#This Row],[// Velocity ft/s]])</f>
        <v>#DIV/0!</v>
      </c>
      <c r="N1368" s="56"/>
    </row>
    <row r="1369" spans="2:14" x14ac:dyDescent="0.3">
      <c r="B1369" s="42" t="e">
        <f t="shared" si="21"/>
        <v>#VALUE!</v>
      </c>
      <c r="E1369" s="67" t="e">
        <f>(Table1[[#This Row],[Core Diameter (in.)]]/Table1[[#This Row],[tp (ms) ^ to line (150 kHz)]])*10^6/12</f>
        <v>#DIV/0!</v>
      </c>
      <c r="G1369" s="67" t="e">
        <f>(Table1[[#This Row],[Core Diameter (in.)]]/Table1[[#This Row],[tp (ms) // to line (150 kHz)]])*10^6/12</f>
        <v>#DIV/0!</v>
      </c>
      <c r="H1369" s="67" t="e">
        <f>AVERAGE(Table1[[#This Row],[^ Velocity ft/s]],Table1[[#This Row],[// Velocity ft/s]])</f>
        <v>#DIV/0!</v>
      </c>
      <c r="N1369" s="56"/>
    </row>
    <row r="1370" spans="2:14" x14ac:dyDescent="0.3">
      <c r="B1370" s="42" t="e">
        <f t="shared" si="21"/>
        <v>#VALUE!</v>
      </c>
      <c r="E1370" s="67" t="e">
        <f>(Table1[[#This Row],[Core Diameter (in.)]]/Table1[[#This Row],[tp (ms) ^ to line (150 kHz)]])*10^6/12</f>
        <v>#DIV/0!</v>
      </c>
      <c r="G1370" s="67" t="e">
        <f>(Table1[[#This Row],[Core Diameter (in.)]]/Table1[[#This Row],[tp (ms) // to line (150 kHz)]])*10^6/12</f>
        <v>#DIV/0!</v>
      </c>
      <c r="H1370" s="67" t="e">
        <f>AVERAGE(Table1[[#This Row],[^ Velocity ft/s]],Table1[[#This Row],[// Velocity ft/s]])</f>
        <v>#DIV/0!</v>
      </c>
      <c r="N1370" s="56"/>
    </row>
    <row r="1371" spans="2:14" x14ac:dyDescent="0.3">
      <c r="B1371" s="42" t="e">
        <f t="shared" si="21"/>
        <v>#VALUE!</v>
      </c>
      <c r="E1371" s="67" t="e">
        <f>(Table1[[#This Row],[Core Diameter (in.)]]/Table1[[#This Row],[tp (ms) ^ to line (150 kHz)]])*10^6/12</f>
        <v>#DIV/0!</v>
      </c>
      <c r="G1371" s="67" t="e">
        <f>(Table1[[#This Row],[Core Diameter (in.)]]/Table1[[#This Row],[tp (ms) // to line (150 kHz)]])*10^6/12</f>
        <v>#DIV/0!</v>
      </c>
      <c r="H1371" s="67" t="e">
        <f>AVERAGE(Table1[[#This Row],[^ Velocity ft/s]],Table1[[#This Row],[// Velocity ft/s]])</f>
        <v>#DIV/0!</v>
      </c>
      <c r="N1371" s="56"/>
    </row>
    <row r="1372" spans="2:14" x14ac:dyDescent="0.3">
      <c r="B1372" s="42" t="e">
        <f t="shared" si="21"/>
        <v>#VALUE!</v>
      </c>
      <c r="E1372" s="67" t="e">
        <f>(Table1[[#This Row],[Core Diameter (in.)]]/Table1[[#This Row],[tp (ms) ^ to line (150 kHz)]])*10^6/12</f>
        <v>#DIV/0!</v>
      </c>
      <c r="G1372" s="67" t="e">
        <f>(Table1[[#This Row],[Core Diameter (in.)]]/Table1[[#This Row],[tp (ms) // to line (150 kHz)]])*10^6/12</f>
        <v>#DIV/0!</v>
      </c>
      <c r="H1372" s="67" t="e">
        <f>AVERAGE(Table1[[#This Row],[^ Velocity ft/s]],Table1[[#This Row],[// Velocity ft/s]])</f>
        <v>#DIV/0!</v>
      </c>
      <c r="N1372" s="56"/>
    </row>
    <row r="1373" spans="2:14" x14ac:dyDescent="0.3">
      <c r="B1373" s="42" t="e">
        <f t="shared" si="21"/>
        <v>#VALUE!</v>
      </c>
      <c r="E1373" s="67" t="e">
        <f>(Table1[[#This Row],[Core Diameter (in.)]]/Table1[[#This Row],[tp (ms) ^ to line (150 kHz)]])*10^6/12</f>
        <v>#DIV/0!</v>
      </c>
      <c r="G1373" s="67" t="e">
        <f>(Table1[[#This Row],[Core Diameter (in.)]]/Table1[[#This Row],[tp (ms) // to line (150 kHz)]])*10^6/12</f>
        <v>#DIV/0!</v>
      </c>
      <c r="H1373" s="67" t="e">
        <f>AVERAGE(Table1[[#This Row],[^ Velocity ft/s]],Table1[[#This Row],[// Velocity ft/s]])</f>
        <v>#DIV/0!</v>
      </c>
      <c r="N1373" s="56"/>
    </row>
    <row r="1374" spans="2:14" x14ac:dyDescent="0.3">
      <c r="B1374" s="42" t="e">
        <f t="shared" si="21"/>
        <v>#VALUE!</v>
      </c>
      <c r="E1374" s="67" t="e">
        <f>(Table1[[#This Row],[Core Diameter (in.)]]/Table1[[#This Row],[tp (ms) ^ to line (150 kHz)]])*10^6/12</f>
        <v>#DIV/0!</v>
      </c>
      <c r="G1374" s="67" t="e">
        <f>(Table1[[#This Row],[Core Diameter (in.)]]/Table1[[#This Row],[tp (ms) // to line (150 kHz)]])*10^6/12</f>
        <v>#DIV/0!</v>
      </c>
      <c r="H1374" s="67" t="e">
        <f>AVERAGE(Table1[[#This Row],[^ Velocity ft/s]],Table1[[#This Row],[// Velocity ft/s]])</f>
        <v>#DIV/0!</v>
      </c>
      <c r="N1374" s="56"/>
    </row>
    <row r="1375" spans="2:14" x14ac:dyDescent="0.3">
      <c r="B1375" s="42" t="e">
        <f t="shared" si="21"/>
        <v>#VALUE!</v>
      </c>
      <c r="E1375" s="67" t="e">
        <f>(Table1[[#This Row],[Core Diameter (in.)]]/Table1[[#This Row],[tp (ms) ^ to line (150 kHz)]])*10^6/12</f>
        <v>#DIV/0!</v>
      </c>
      <c r="G1375" s="67" t="e">
        <f>(Table1[[#This Row],[Core Diameter (in.)]]/Table1[[#This Row],[tp (ms) // to line (150 kHz)]])*10^6/12</f>
        <v>#DIV/0!</v>
      </c>
      <c r="H1375" s="67" t="e">
        <f>AVERAGE(Table1[[#This Row],[^ Velocity ft/s]],Table1[[#This Row],[// Velocity ft/s]])</f>
        <v>#DIV/0!</v>
      </c>
      <c r="N1375" s="56"/>
    </row>
    <row r="1376" spans="2:14" x14ac:dyDescent="0.3">
      <c r="B1376" s="42" t="e">
        <f t="shared" si="21"/>
        <v>#VALUE!</v>
      </c>
      <c r="E1376" s="67" t="e">
        <f>(Table1[[#This Row],[Core Diameter (in.)]]/Table1[[#This Row],[tp (ms) ^ to line (150 kHz)]])*10^6/12</f>
        <v>#DIV/0!</v>
      </c>
      <c r="G1376" s="67" t="e">
        <f>(Table1[[#This Row],[Core Diameter (in.)]]/Table1[[#This Row],[tp (ms) // to line (150 kHz)]])*10^6/12</f>
        <v>#DIV/0!</v>
      </c>
      <c r="H1376" s="67" t="e">
        <f>AVERAGE(Table1[[#This Row],[^ Velocity ft/s]],Table1[[#This Row],[// Velocity ft/s]])</f>
        <v>#DIV/0!</v>
      </c>
      <c r="N1376" s="56"/>
    </row>
    <row r="1377" spans="2:14" x14ac:dyDescent="0.3">
      <c r="B1377" s="42" t="e">
        <f t="shared" si="21"/>
        <v>#VALUE!</v>
      </c>
      <c r="E1377" s="67" t="e">
        <f>(Table1[[#This Row],[Core Diameter (in.)]]/Table1[[#This Row],[tp (ms) ^ to line (150 kHz)]])*10^6/12</f>
        <v>#DIV/0!</v>
      </c>
      <c r="G1377" s="67" t="e">
        <f>(Table1[[#This Row],[Core Diameter (in.)]]/Table1[[#This Row],[tp (ms) // to line (150 kHz)]])*10^6/12</f>
        <v>#DIV/0!</v>
      </c>
      <c r="H1377" s="67" t="e">
        <f>AVERAGE(Table1[[#This Row],[^ Velocity ft/s]],Table1[[#This Row],[// Velocity ft/s]])</f>
        <v>#DIV/0!</v>
      </c>
      <c r="N1377" s="56"/>
    </row>
    <row r="1378" spans="2:14" x14ac:dyDescent="0.3">
      <c r="B1378" s="42" t="e">
        <f t="shared" si="21"/>
        <v>#VALUE!</v>
      </c>
      <c r="E1378" s="67" t="e">
        <f>(Table1[[#This Row],[Core Diameter (in.)]]/Table1[[#This Row],[tp (ms) ^ to line (150 kHz)]])*10^6/12</f>
        <v>#DIV/0!</v>
      </c>
      <c r="G1378" s="67" t="e">
        <f>(Table1[[#This Row],[Core Diameter (in.)]]/Table1[[#This Row],[tp (ms) // to line (150 kHz)]])*10^6/12</f>
        <v>#DIV/0!</v>
      </c>
      <c r="H1378" s="67" t="e">
        <f>AVERAGE(Table1[[#This Row],[^ Velocity ft/s]],Table1[[#This Row],[// Velocity ft/s]])</f>
        <v>#DIV/0!</v>
      </c>
      <c r="N1378" s="56"/>
    </row>
    <row r="1379" spans="2:14" x14ac:dyDescent="0.3">
      <c r="B1379" s="42" t="e">
        <f t="shared" si="21"/>
        <v>#VALUE!</v>
      </c>
      <c r="E1379" s="67" t="e">
        <f>(Table1[[#This Row],[Core Diameter (in.)]]/Table1[[#This Row],[tp (ms) ^ to line (150 kHz)]])*10^6/12</f>
        <v>#DIV/0!</v>
      </c>
      <c r="G1379" s="67" t="e">
        <f>(Table1[[#This Row],[Core Diameter (in.)]]/Table1[[#This Row],[tp (ms) // to line (150 kHz)]])*10^6/12</f>
        <v>#DIV/0!</v>
      </c>
      <c r="H1379" s="67" t="e">
        <f>AVERAGE(Table1[[#This Row],[^ Velocity ft/s]],Table1[[#This Row],[// Velocity ft/s]])</f>
        <v>#DIV/0!</v>
      </c>
      <c r="N1379" s="56"/>
    </row>
    <row r="1380" spans="2:14" x14ac:dyDescent="0.3">
      <c r="B1380" s="42" t="e">
        <f t="shared" si="21"/>
        <v>#VALUE!</v>
      </c>
      <c r="E1380" s="67" t="e">
        <f>(Table1[[#This Row],[Core Diameter (in.)]]/Table1[[#This Row],[tp (ms) ^ to line (150 kHz)]])*10^6/12</f>
        <v>#DIV/0!</v>
      </c>
      <c r="G1380" s="67" t="e">
        <f>(Table1[[#This Row],[Core Diameter (in.)]]/Table1[[#This Row],[tp (ms) // to line (150 kHz)]])*10^6/12</f>
        <v>#DIV/0!</v>
      </c>
      <c r="H1380" s="67" t="e">
        <f>AVERAGE(Table1[[#This Row],[^ Velocity ft/s]],Table1[[#This Row],[// Velocity ft/s]])</f>
        <v>#DIV/0!</v>
      </c>
      <c r="N1380" s="56"/>
    </row>
    <row r="1381" spans="2:14" x14ac:dyDescent="0.3">
      <c r="B1381" s="42" t="e">
        <f t="shared" si="21"/>
        <v>#VALUE!</v>
      </c>
      <c r="E1381" s="67" t="e">
        <f>(Table1[[#This Row],[Core Diameter (in.)]]/Table1[[#This Row],[tp (ms) ^ to line (150 kHz)]])*10^6/12</f>
        <v>#DIV/0!</v>
      </c>
      <c r="G1381" s="67" t="e">
        <f>(Table1[[#This Row],[Core Diameter (in.)]]/Table1[[#This Row],[tp (ms) // to line (150 kHz)]])*10^6/12</f>
        <v>#DIV/0!</v>
      </c>
      <c r="H1381" s="67" t="e">
        <f>AVERAGE(Table1[[#This Row],[^ Velocity ft/s]],Table1[[#This Row],[// Velocity ft/s]])</f>
        <v>#DIV/0!</v>
      </c>
      <c r="N1381" s="56"/>
    </row>
    <row r="1382" spans="2:14" x14ac:dyDescent="0.3">
      <c r="B1382" s="42" t="e">
        <f t="shared" si="21"/>
        <v>#VALUE!</v>
      </c>
      <c r="E1382" s="67" t="e">
        <f>(Table1[[#This Row],[Core Diameter (in.)]]/Table1[[#This Row],[tp (ms) ^ to line (150 kHz)]])*10^6/12</f>
        <v>#DIV/0!</v>
      </c>
      <c r="G1382" s="67" t="e">
        <f>(Table1[[#This Row],[Core Diameter (in.)]]/Table1[[#This Row],[tp (ms) // to line (150 kHz)]])*10^6/12</f>
        <v>#DIV/0!</v>
      </c>
      <c r="H1382" s="67" t="e">
        <f>AVERAGE(Table1[[#This Row],[^ Velocity ft/s]],Table1[[#This Row],[// Velocity ft/s]])</f>
        <v>#DIV/0!</v>
      </c>
      <c r="N1382" s="56"/>
    </row>
    <row r="1383" spans="2:14" x14ac:dyDescent="0.3">
      <c r="B1383" s="42" t="e">
        <f t="shared" si="21"/>
        <v>#VALUE!</v>
      </c>
      <c r="E1383" s="67" t="e">
        <f>(Table1[[#This Row],[Core Diameter (in.)]]/Table1[[#This Row],[tp (ms) ^ to line (150 kHz)]])*10^6/12</f>
        <v>#DIV/0!</v>
      </c>
      <c r="G1383" s="67" t="e">
        <f>(Table1[[#This Row],[Core Diameter (in.)]]/Table1[[#This Row],[tp (ms) // to line (150 kHz)]])*10^6/12</f>
        <v>#DIV/0!</v>
      </c>
      <c r="H1383" s="67" t="e">
        <f>AVERAGE(Table1[[#This Row],[^ Velocity ft/s]],Table1[[#This Row],[// Velocity ft/s]])</f>
        <v>#DIV/0!</v>
      </c>
      <c r="N1383" s="56"/>
    </row>
    <row r="1384" spans="2:14" x14ac:dyDescent="0.3">
      <c r="B1384" s="42" t="e">
        <f t="shared" si="21"/>
        <v>#VALUE!</v>
      </c>
      <c r="E1384" s="67" t="e">
        <f>(Table1[[#This Row],[Core Diameter (in.)]]/Table1[[#This Row],[tp (ms) ^ to line (150 kHz)]])*10^6/12</f>
        <v>#DIV/0!</v>
      </c>
      <c r="G1384" s="67" t="e">
        <f>(Table1[[#This Row],[Core Diameter (in.)]]/Table1[[#This Row],[tp (ms) // to line (150 kHz)]])*10^6/12</f>
        <v>#DIV/0!</v>
      </c>
      <c r="H1384" s="67" t="e">
        <f>AVERAGE(Table1[[#This Row],[^ Velocity ft/s]],Table1[[#This Row],[// Velocity ft/s]])</f>
        <v>#DIV/0!</v>
      </c>
      <c r="N1384" s="56"/>
    </row>
    <row r="1385" spans="2:14" x14ac:dyDescent="0.3">
      <c r="B1385" s="42" t="e">
        <f t="shared" si="21"/>
        <v>#VALUE!</v>
      </c>
      <c r="E1385" s="67" t="e">
        <f>(Table1[[#This Row],[Core Diameter (in.)]]/Table1[[#This Row],[tp (ms) ^ to line (150 kHz)]])*10^6/12</f>
        <v>#DIV/0!</v>
      </c>
      <c r="G1385" s="67" t="e">
        <f>(Table1[[#This Row],[Core Diameter (in.)]]/Table1[[#This Row],[tp (ms) // to line (150 kHz)]])*10^6/12</f>
        <v>#DIV/0!</v>
      </c>
      <c r="H1385" s="67" t="e">
        <f>AVERAGE(Table1[[#This Row],[^ Velocity ft/s]],Table1[[#This Row],[// Velocity ft/s]])</f>
        <v>#DIV/0!</v>
      </c>
      <c r="N1385" s="56"/>
    </row>
    <row r="1386" spans="2:14" x14ac:dyDescent="0.3">
      <c r="B1386" s="42" t="e">
        <f t="shared" si="21"/>
        <v>#VALUE!</v>
      </c>
      <c r="E1386" s="67" t="e">
        <f>(Table1[[#This Row],[Core Diameter (in.)]]/Table1[[#This Row],[tp (ms) ^ to line (150 kHz)]])*10^6/12</f>
        <v>#DIV/0!</v>
      </c>
      <c r="G1386" s="67" t="e">
        <f>(Table1[[#This Row],[Core Diameter (in.)]]/Table1[[#This Row],[tp (ms) // to line (150 kHz)]])*10^6/12</f>
        <v>#DIV/0!</v>
      </c>
      <c r="H1386" s="67" t="e">
        <f>AVERAGE(Table1[[#This Row],[^ Velocity ft/s]],Table1[[#This Row],[// Velocity ft/s]])</f>
        <v>#DIV/0!</v>
      </c>
      <c r="N1386" s="56"/>
    </row>
    <row r="1387" spans="2:14" x14ac:dyDescent="0.3">
      <c r="B1387" s="42" t="e">
        <f t="shared" si="21"/>
        <v>#VALUE!</v>
      </c>
      <c r="E1387" s="67" t="e">
        <f>(Table1[[#This Row],[Core Diameter (in.)]]/Table1[[#This Row],[tp (ms) ^ to line (150 kHz)]])*10^6/12</f>
        <v>#DIV/0!</v>
      </c>
      <c r="G1387" s="67" t="e">
        <f>(Table1[[#This Row],[Core Diameter (in.)]]/Table1[[#This Row],[tp (ms) // to line (150 kHz)]])*10^6/12</f>
        <v>#DIV/0!</v>
      </c>
      <c r="H1387" s="67" t="e">
        <f>AVERAGE(Table1[[#This Row],[^ Velocity ft/s]],Table1[[#This Row],[// Velocity ft/s]])</f>
        <v>#DIV/0!</v>
      </c>
      <c r="N1387" s="56"/>
    </row>
    <row r="1388" spans="2:14" x14ac:dyDescent="0.3">
      <c r="B1388" s="42" t="e">
        <f t="shared" si="21"/>
        <v>#VALUE!</v>
      </c>
      <c r="E1388" s="67" t="e">
        <f>(Table1[[#This Row],[Core Diameter (in.)]]/Table1[[#This Row],[tp (ms) ^ to line (150 kHz)]])*10^6/12</f>
        <v>#DIV/0!</v>
      </c>
      <c r="G1388" s="67" t="e">
        <f>(Table1[[#This Row],[Core Diameter (in.)]]/Table1[[#This Row],[tp (ms) // to line (150 kHz)]])*10^6/12</f>
        <v>#DIV/0!</v>
      </c>
      <c r="H1388" s="67" t="e">
        <f>AVERAGE(Table1[[#This Row],[^ Velocity ft/s]],Table1[[#This Row],[// Velocity ft/s]])</f>
        <v>#DIV/0!</v>
      </c>
      <c r="N1388" s="56"/>
    </row>
    <row r="1389" spans="2:14" x14ac:dyDescent="0.3">
      <c r="B1389" s="42" t="e">
        <f t="shared" si="21"/>
        <v>#VALUE!</v>
      </c>
      <c r="E1389" s="67" t="e">
        <f>(Table1[[#This Row],[Core Diameter (in.)]]/Table1[[#This Row],[tp (ms) ^ to line (150 kHz)]])*10^6/12</f>
        <v>#DIV/0!</v>
      </c>
      <c r="G1389" s="67" t="e">
        <f>(Table1[[#This Row],[Core Diameter (in.)]]/Table1[[#This Row],[tp (ms) // to line (150 kHz)]])*10^6/12</f>
        <v>#DIV/0!</v>
      </c>
      <c r="H1389" s="67" t="e">
        <f>AVERAGE(Table1[[#This Row],[^ Velocity ft/s]],Table1[[#This Row],[// Velocity ft/s]])</f>
        <v>#DIV/0!</v>
      </c>
      <c r="N1389" s="56"/>
    </row>
    <row r="1390" spans="2:14" x14ac:dyDescent="0.3">
      <c r="B1390" s="42" t="e">
        <f t="shared" si="21"/>
        <v>#VALUE!</v>
      </c>
      <c r="E1390" s="67" t="e">
        <f>(Table1[[#This Row],[Core Diameter (in.)]]/Table1[[#This Row],[tp (ms) ^ to line (150 kHz)]])*10^6/12</f>
        <v>#DIV/0!</v>
      </c>
      <c r="G1390" s="67" t="e">
        <f>(Table1[[#This Row],[Core Diameter (in.)]]/Table1[[#This Row],[tp (ms) // to line (150 kHz)]])*10^6/12</f>
        <v>#DIV/0!</v>
      </c>
      <c r="H1390" s="67" t="e">
        <f>AVERAGE(Table1[[#This Row],[^ Velocity ft/s]],Table1[[#This Row],[// Velocity ft/s]])</f>
        <v>#DIV/0!</v>
      </c>
      <c r="N1390" s="56"/>
    </row>
    <row r="1391" spans="2:14" x14ac:dyDescent="0.3">
      <c r="B1391" s="42" t="e">
        <f t="shared" si="21"/>
        <v>#VALUE!</v>
      </c>
      <c r="E1391" s="67" t="e">
        <f>(Table1[[#This Row],[Core Diameter (in.)]]/Table1[[#This Row],[tp (ms) ^ to line (150 kHz)]])*10^6/12</f>
        <v>#DIV/0!</v>
      </c>
      <c r="G1391" s="67" t="e">
        <f>(Table1[[#This Row],[Core Diameter (in.)]]/Table1[[#This Row],[tp (ms) // to line (150 kHz)]])*10^6/12</f>
        <v>#DIV/0!</v>
      </c>
      <c r="H1391" s="67" t="e">
        <f>AVERAGE(Table1[[#This Row],[^ Velocity ft/s]],Table1[[#This Row],[// Velocity ft/s]])</f>
        <v>#DIV/0!</v>
      </c>
      <c r="N1391" s="56"/>
    </row>
    <row r="1392" spans="2:14" x14ac:dyDescent="0.3">
      <c r="B1392" s="42" t="e">
        <f t="shared" si="21"/>
        <v>#VALUE!</v>
      </c>
      <c r="E1392" s="67" t="e">
        <f>(Table1[[#This Row],[Core Diameter (in.)]]/Table1[[#This Row],[tp (ms) ^ to line (150 kHz)]])*10^6/12</f>
        <v>#DIV/0!</v>
      </c>
      <c r="G1392" s="67" t="e">
        <f>(Table1[[#This Row],[Core Diameter (in.)]]/Table1[[#This Row],[tp (ms) // to line (150 kHz)]])*10^6/12</f>
        <v>#DIV/0!</v>
      </c>
      <c r="H1392" s="67" t="e">
        <f>AVERAGE(Table1[[#This Row],[^ Velocity ft/s]],Table1[[#This Row],[// Velocity ft/s]])</f>
        <v>#DIV/0!</v>
      </c>
      <c r="N1392" s="56"/>
    </row>
    <row r="1393" spans="2:14" x14ac:dyDescent="0.3">
      <c r="B1393" s="42" t="e">
        <f t="shared" si="21"/>
        <v>#VALUE!</v>
      </c>
      <c r="E1393" s="67" t="e">
        <f>(Table1[[#This Row],[Core Diameter (in.)]]/Table1[[#This Row],[tp (ms) ^ to line (150 kHz)]])*10^6/12</f>
        <v>#DIV/0!</v>
      </c>
      <c r="G1393" s="67" t="e">
        <f>(Table1[[#This Row],[Core Diameter (in.)]]/Table1[[#This Row],[tp (ms) // to line (150 kHz)]])*10^6/12</f>
        <v>#DIV/0!</v>
      </c>
      <c r="H1393" s="67" t="e">
        <f>AVERAGE(Table1[[#This Row],[^ Velocity ft/s]],Table1[[#This Row],[// Velocity ft/s]])</f>
        <v>#DIV/0!</v>
      </c>
      <c r="N1393" s="56"/>
    </row>
    <row r="1394" spans="2:14" x14ac:dyDescent="0.3">
      <c r="B1394" s="42" t="e">
        <f t="shared" si="21"/>
        <v>#VALUE!</v>
      </c>
      <c r="E1394" s="67" t="e">
        <f>(Table1[[#This Row],[Core Diameter (in.)]]/Table1[[#This Row],[tp (ms) ^ to line (150 kHz)]])*10^6/12</f>
        <v>#DIV/0!</v>
      </c>
      <c r="G1394" s="67" t="e">
        <f>(Table1[[#This Row],[Core Diameter (in.)]]/Table1[[#This Row],[tp (ms) // to line (150 kHz)]])*10^6/12</f>
        <v>#DIV/0!</v>
      </c>
      <c r="H1394" s="67" t="e">
        <f>AVERAGE(Table1[[#This Row],[^ Velocity ft/s]],Table1[[#This Row],[// Velocity ft/s]])</f>
        <v>#DIV/0!</v>
      </c>
      <c r="N1394" s="56"/>
    </row>
    <row r="1395" spans="2:14" x14ac:dyDescent="0.3">
      <c r="B1395" s="42" t="e">
        <f t="shared" si="21"/>
        <v>#VALUE!</v>
      </c>
      <c r="E1395" s="67" t="e">
        <f>(Table1[[#This Row],[Core Diameter (in.)]]/Table1[[#This Row],[tp (ms) ^ to line (150 kHz)]])*10^6/12</f>
        <v>#DIV/0!</v>
      </c>
      <c r="G1395" s="67" t="e">
        <f>(Table1[[#This Row],[Core Diameter (in.)]]/Table1[[#This Row],[tp (ms) // to line (150 kHz)]])*10^6/12</f>
        <v>#DIV/0!</v>
      </c>
      <c r="H1395" s="67" t="e">
        <f>AVERAGE(Table1[[#This Row],[^ Velocity ft/s]],Table1[[#This Row],[// Velocity ft/s]])</f>
        <v>#DIV/0!</v>
      </c>
      <c r="N1395" s="56"/>
    </row>
    <row r="1396" spans="2:14" x14ac:dyDescent="0.3">
      <c r="B1396" s="42" t="e">
        <f t="shared" si="21"/>
        <v>#VALUE!</v>
      </c>
      <c r="E1396" s="67" t="e">
        <f>(Table1[[#This Row],[Core Diameter (in.)]]/Table1[[#This Row],[tp (ms) ^ to line (150 kHz)]])*10^6/12</f>
        <v>#DIV/0!</v>
      </c>
      <c r="G1396" s="67" t="e">
        <f>(Table1[[#This Row],[Core Diameter (in.)]]/Table1[[#This Row],[tp (ms) // to line (150 kHz)]])*10^6/12</f>
        <v>#DIV/0!</v>
      </c>
      <c r="H1396" s="67" t="e">
        <f>AVERAGE(Table1[[#This Row],[^ Velocity ft/s]],Table1[[#This Row],[// Velocity ft/s]])</f>
        <v>#DIV/0!</v>
      </c>
      <c r="N1396" s="56"/>
    </row>
    <row r="1397" spans="2:14" x14ac:dyDescent="0.3">
      <c r="B1397" s="42" t="e">
        <f t="shared" si="21"/>
        <v>#VALUE!</v>
      </c>
      <c r="E1397" s="67" t="e">
        <f>(Table1[[#This Row],[Core Diameter (in.)]]/Table1[[#This Row],[tp (ms) ^ to line (150 kHz)]])*10^6/12</f>
        <v>#DIV/0!</v>
      </c>
      <c r="G1397" s="67" t="e">
        <f>(Table1[[#This Row],[Core Diameter (in.)]]/Table1[[#This Row],[tp (ms) // to line (150 kHz)]])*10^6/12</f>
        <v>#DIV/0!</v>
      </c>
      <c r="H1397" s="67" t="e">
        <f>AVERAGE(Table1[[#This Row],[^ Velocity ft/s]],Table1[[#This Row],[// Velocity ft/s]])</f>
        <v>#DIV/0!</v>
      </c>
      <c r="N1397" s="56"/>
    </row>
    <row r="1398" spans="2:14" x14ac:dyDescent="0.3">
      <c r="B1398" s="42" t="e">
        <f t="shared" si="21"/>
        <v>#VALUE!</v>
      </c>
      <c r="E1398" s="67" t="e">
        <f>(Table1[[#This Row],[Core Diameter (in.)]]/Table1[[#This Row],[tp (ms) ^ to line (150 kHz)]])*10^6/12</f>
        <v>#DIV/0!</v>
      </c>
      <c r="G1398" s="67" t="e">
        <f>(Table1[[#This Row],[Core Diameter (in.)]]/Table1[[#This Row],[tp (ms) // to line (150 kHz)]])*10^6/12</f>
        <v>#DIV/0!</v>
      </c>
      <c r="H1398" s="67" t="e">
        <f>AVERAGE(Table1[[#This Row],[^ Velocity ft/s]],Table1[[#This Row],[// Velocity ft/s]])</f>
        <v>#DIV/0!</v>
      </c>
      <c r="N1398" s="56"/>
    </row>
    <row r="1399" spans="2:14" x14ac:dyDescent="0.3">
      <c r="B1399" s="42" t="e">
        <f t="shared" si="21"/>
        <v>#VALUE!</v>
      </c>
      <c r="E1399" s="67" t="e">
        <f>(Table1[[#This Row],[Core Diameter (in.)]]/Table1[[#This Row],[tp (ms) ^ to line (150 kHz)]])*10^6/12</f>
        <v>#DIV/0!</v>
      </c>
      <c r="G1399" s="67" t="e">
        <f>(Table1[[#This Row],[Core Diameter (in.)]]/Table1[[#This Row],[tp (ms) // to line (150 kHz)]])*10^6/12</f>
        <v>#DIV/0!</v>
      </c>
      <c r="H1399" s="67" t="e">
        <f>AVERAGE(Table1[[#This Row],[^ Velocity ft/s]],Table1[[#This Row],[// Velocity ft/s]])</f>
        <v>#DIV/0!</v>
      </c>
      <c r="N1399" s="56"/>
    </row>
    <row r="1400" spans="2:14" x14ac:dyDescent="0.3">
      <c r="B1400" s="42" t="e">
        <f t="shared" si="21"/>
        <v>#VALUE!</v>
      </c>
      <c r="E1400" s="67" t="e">
        <f>(Table1[[#This Row],[Core Diameter (in.)]]/Table1[[#This Row],[tp (ms) ^ to line (150 kHz)]])*10^6/12</f>
        <v>#DIV/0!</v>
      </c>
      <c r="G1400" s="67" t="e">
        <f>(Table1[[#This Row],[Core Diameter (in.)]]/Table1[[#This Row],[tp (ms) // to line (150 kHz)]])*10^6/12</f>
        <v>#DIV/0!</v>
      </c>
      <c r="H1400" s="67" t="e">
        <f>AVERAGE(Table1[[#This Row],[^ Velocity ft/s]],Table1[[#This Row],[// Velocity ft/s]])</f>
        <v>#DIV/0!</v>
      </c>
      <c r="N1400" s="56"/>
    </row>
    <row r="1401" spans="2:14" x14ac:dyDescent="0.3">
      <c r="B1401" s="42" t="e">
        <f t="shared" si="21"/>
        <v>#VALUE!</v>
      </c>
      <c r="E1401" s="67" t="e">
        <f>(Table1[[#This Row],[Core Diameter (in.)]]/Table1[[#This Row],[tp (ms) ^ to line (150 kHz)]])*10^6/12</f>
        <v>#DIV/0!</v>
      </c>
      <c r="G1401" s="67" t="e">
        <f>(Table1[[#This Row],[Core Diameter (in.)]]/Table1[[#This Row],[tp (ms) // to line (150 kHz)]])*10^6/12</f>
        <v>#DIV/0!</v>
      </c>
      <c r="H1401" s="67" t="e">
        <f>AVERAGE(Table1[[#This Row],[^ Velocity ft/s]],Table1[[#This Row],[// Velocity ft/s]])</f>
        <v>#DIV/0!</v>
      </c>
      <c r="N1401" s="56"/>
    </row>
    <row r="1402" spans="2:14" x14ac:dyDescent="0.3">
      <c r="B1402" s="42" t="e">
        <f t="shared" si="21"/>
        <v>#VALUE!</v>
      </c>
      <c r="E1402" s="67" t="e">
        <f>(Table1[[#This Row],[Core Diameter (in.)]]/Table1[[#This Row],[tp (ms) ^ to line (150 kHz)]])*10^6/12</f>
        <v>#DIV/0!</v>
      </c>
      <c r="G1402" s="67" t="e">
        <f>(Table1[[#This Row],[Core Diameter (in.)]]/Table1[[#This Row],[tp (ms) // to line (150 kHz)]])*10^6/12</f>
        <v>#DIV/0!</v>
      </c>
      <c r="H1402" s="67" t="e">
        <f>AVERAGE(Table1[[#This Row],[^ Velocity ft/s]],Table1[[#This Row],[// Velocity ft/s]])</f>
        <v>#DIV/0!</v>
      </c>
      <c r="N1402" s="56"/>
    </row>
    <row r="1403" spans="2:14" x14ac:dyDescent="0.3">
      <c r="B1403" s="42" t="e">
        <f t="shared" si="21"/>
        <v>#VALUE!</v>
      </c>
      <c r="E1403" s="67" t="e">
        <f>(Table1[[#This Row],[Core Diameter (in.)]]/Table1[[#This Row],[tp (ms) ^ to line (150 kHz)]])*10^6/12</f>
        <v>#DIV/0!</v>
      </c>
      <c r="G1403" s="67" t="e">
        <f>(Table1[[#This Row],[Core Diameter (in.)]]/Table1[[#This Row],[tp (ms) // to line (150 kHz)]])*10^6/12</f>
        <v>#DIV/0!</v>
      </c>
      <c r="H1403" s="67" t="e">
        <f>AVERAGE(Table1[[#This Row],[^ Velocity ft/s]],Table1[[#This Row],[// Velocity ft/s]])</f>
        <v>#DIV/0!</v>
      </c>
      <c r="N1403" s="56"/>
    </row>
    <row r="1404" spans="2:14" x14ac:dyDescent="0.3">
      <c r="B1404" s="42" t="e">
        <f t="shared" si="21"/>
        <v>#VALUE!</v>
      </c>
      <c r="E1404" s="67" t="e">
        <f>(Table1[[#This Row],[Core Diameter (in.)]]/Table1[[#This Row],[tp (ms) ^ to line (150 kHz)]])*10^6/12</f>
        <v>#DIV/0!</v>
      </c>
      <c r="G1404" s="67" t="e">
        <f>(Table1[[#This Row],[Core Diameter (in.)]]/Table1[[#This Row],[tp (ms) // to line (150 kHz)]])*10^6/12</f>
        <v>#DIV/0!</v>
      </c>
      <c r="H1404" s="67" t="e">
        <f>AVERAGE(Table1[[#This Row],[^ Velocity ft/s]],Table1[[#This Row],[// Velocity ft/s]])</f>
        <v>#DIV/0!</v>
      </c>
      <c r="N1404" s="56"/>
    </row>
    <row r="1405" spans="2:14" x14ac:dyDescent="0.3">
      <c r="B1405" s="42" t="e">
        <f t="shared" si="21"/>
        <v>#VALUE!</v>
      </c>
      <c r="E1405" s="67" t="e">
        <f>(Table1[[#This Row],[Core Diameter (in.)]]/Table1[[#This Row],[tp (ms) ^ to line (150 kHz)]])*10^6/12</f>
        <v>#DIV/0!</v>
      </c>
      <c r="G1405" s="67" t="e">
        <f>(Table1[[#This Row],[Core Diameter (in.)]]/Table1[[#This Row],[tp (ms) // to line (150 kHz)]])*10^6/12</f>
        <v>#DIV/0!</v>
      </c>
      <c r="H1405" s="67" t="e">
        <f>AVERAGE(Table1[[#This Row],[^ Velocity ft/s]],Table1[[#This Row],[// Velocity ft/s]])</f>
        <v>#DIV/0!</v>
      </c>
      <c r="N1405" s="56"/>
    </row>
    <row r="1406" spans="2:14" x14ac:dyDescent="0.3">
      <c r="B1406" s="42" t="e">
        <f t="shared" si="21"/>
        <v>#VALUE!</v>
      </c>
      <c r="E1406" s="67" t="e">
        <f>(Table1[[#This Row],[Core Diameter (in.)]]/Table1[[#This Row],[tp (ms) ^ to line (150 kHz)]])*10^6/12</f>
        <v>#DIV/0!</v>
      </c>
      <c r="G1406" s="67" t="e">
        <f>(Table1[[#This Row],[Core Diameter (in.)]]/Table1[[#This Row],[tp (ms) // to line (150 kHz)]])*10^6/12</f>
        <v>#DIV/0!</v>
      </c>
      <c r="H1406" s="67" t="e">
        <f>AVERAGE(Table1[[#This Row],[^ Velocity ft/s]],Table1[[#This Row],[// Velocity ft/s]])</f>
        <v>#DIV/0!</v>
      </c>
      <c r="N1406" s="56"/>
    </row>
    <row r="1407" spans="2:14" x14ac:dyDescent="0.3">
      <c r="B1407" s="42" t="e">
        <f t="shared" si="21"/>
        <v>#VALUE!</v>
      </c>
      <c r="E1407" s="67" t="e">
        <f>(Table1[[#This Row],[Core Diameter (in.)]]/Table1[[#This Row],[tp (ms) ^ to line (150 kHz)]])*10^6/12</f>
        <v>#DIV/0!</v>
      </c>
      <c r="G1407" s="67" t="e">
        <f>(Table1[[#This Row],[Core Diameter (in.)]]/Table1[[#This Row],[tp (ms) // to line (150 kHz)]])*10^6/12</f>
        <v>#DIV/0!</v>
      </c>
      <c r="H1407" s="67" t="e">
        <f>AVERAGE(Table1[[#This Row],[^ Velocity ft/s]],Table1[[#This Row],[// Velocity ft/s]])</f>
        <v>#DIV/0!</v>
      </c>
      <c r="N1407" s="56"/>
    </row>
    <row r="1408" spans="2:14" x14ac:dyDescent="0.3">
      <c r="B1408" s="42" t="e">
        <f t="shared" si="21"/>
        <v>#VALUE!</v>
      </c>
      <c r="E1408" s="67" t="e">
        <f>(Table1[[#This Row],[Core Diameter (in.)]]/Table1[[#This Row],[tp (ms) ^ to line (150 kHz)]])*10^6/12</f>
        <v>#DIV/0!</v>
      </c>
      <c r="G1408" s="67" t="e">
        <f>(Table1[[#This Row],[Core Diameter (in.)]]/Table1[[#This Row],[tp (ms) // to line (150 kHz)]])*10^6/12</f>
        <v>#DIV/0!</v>
      </c>
      <c r="H1408" s="67" t="e">
        <f>AVERAGE(Table1[[#This Row],[^ Velocity ft/s]],Table1[[#This Row],[// Velocity ft/s]])</f>
        <v>#DIV/0!</v>
      </c>
      <c r="N1408" s="56"/>
    </row>
    <row r="1409" spans="2:14" x14ac:dyDescent="0.3">
      <c r="B1409" s="42" t="e">
        <f t="shared" si="21"/>
        <v>#VALUE!</v>
      </c>
      <c r="E1409" s="67" t="e">
        <f>(Table1[[#This Row],[Core Diameter (in.)]]/Table1[[#This Row],[tp (ms) ^ to line (150 kHz)]])*10^6/12</f>
        <v>#DIV/0!</v>
      </c>
      <c r="G1409" s="67" t="e">
        <f>(Table1[[#This Row],[Core Diameter (in.)]]/Table1[[#This Row],[tp (ms) // to line (150 kHz)]])*10^6/12</f>
        <v>#DIV/0!</v>
      </c>
      <c r="H1409" s="67" t="e">
        <f>AVERAGE(Table1[[#This Row],[^ Velocity ft/s]],Table1[[#This Row],[// Velocity ft/s]])</f>
        <v>#DIV/0!</v>
      </c>
      <c r="N1409" s="56"/>
    </row>
    <row r="1410" spans="2:14" x14ac:dyDescent="0.3">
      <c r="B1410" s="42" t="e">
        <f t="shared" ref="B1410:B1473" si="22">--LEFT(A1410,SEARCH("'",A1410)-1)+IF( ISNUMBER(SEARCH("""",A1410)),--MID(A1410,SEARCH("'",A1410)+1,SEARCH("""",A1410)-SEARCH("'",A1410)-1)/12)</f>
        <v>#VALUE!</v>
      </c>
      <c r="E1410" s="67" t="e">
        <f>(Table1[[#This Row],[Core Diameter (in.)]]/Table1[[#This Row],[tp (ms) ^ to line (150 kHz)]])*10^6/12</f>
        <v>#DIV/0!</v>
      </c>
      <c r="G1410" s="67" t="e">
        <f>(Table1[[#This Row],[Core Diameter (in.)]]/Table1[[#This Row],[tp (ms) // to line (150 kHz)]])*10^6/12</f>
        <v>#DIV/0!</v>
      </c>
      <c r="H1410" s="67" t="e">
        <f>AVERAGE(Table1[[#This Row],[^ Velocity ft/s]],Table1[[#This Row],[// Velocity ft/s]])</f>
        <v>#DIV/0!</v>
      </c>
      <c r="N1410" s="56"/>
    </row>
    <row r="1411" spans="2:14" x14ac:dyDescent="0.3">
      <c r="B1411" s="42" t="e">
        <f t="shared" si="22"/>
        <v>#VALUE!</v>
      </c>
      <c r="E1411" s="67" t="e">
        <f>(Table1[[#This Row],[Core Diameter (in.)]]/Table1[[#This Row],[tp (ms) ^ to line (150 kHz)]])*10^6/12</f>
        <v>#DIV/0!</v>
      </c>
      <c r="G1411" s="67" t="e">
        <f>(Table1[[#This Row],[Core Diameter (in.)]]/Table1[[#This Row],[tp (ms) // to line (150 kHz)]])*10^6/12</f>
        <v>#DIV/0!</v>
      </c>
      <c r="H1411" s="67" t="e">
        <f>AVERAGE(Table1[[#This Row],[^ Velocity ft/s]],Table1[[#This Row],[// Velocity ft/s]])</f>
        <v>#DIV/0!</v>
      </c>
      <c r="N1411" s="56"/>
    </row>
    <row r="1412" spans="2:14" x14ac:dyDescent="0.3">
      <c r="B1412" s="42" t="e">
        <f t="shared" si="22"/>
        <v>#VALUE!</v>
      </c>
      <c r="E1412" s="67" t="e">
        <f>(Table1[[#This Row],[Core Diameter (in.)]]/Table1[[#This Row],[tp (ms) ^ to line (150 kHz)]])*10^6/12</f>
        <v>#DIV/0!</v>
      </c>
      <c r="G1412" s="67" t="e">
        <f>(Table1[[#This Row],[Core Diameter (in.)]]/Table1[[#This Row],[tp (ms) // to line (150 kHz)]])*10^6/12</f>
        <v>#DIV/0!</v>
      </c>
      <c r="H1412" s="67" t="e">
        <f>AVERAGE(Table1[[#This Row],[^ Velocity ft/s]],Table1[[#This Row],[// Velocity ft/s]])</f>
        <v>#DIV/0!</v>
      </c>
      <c r="N1412" s="56"/>
    </row>
    <row r="1413" spans="2:14" x14ac:dyDescent="0.3">
      <c r="B1413" s="42" t="e">
        <f t="shared" si="22"/>
        <v>#VALUE!</v>
      </c>
      <c r="E1413" s="67" t="e">
        <f>(Table1[[#This Row],[Core Diameter (in.)]]/Table1[[#This Row],[tp (ms) ^ to line (150 kHz)]])*10^6/12</f>
        <v>#DIV/0!</v>
      </c>
      <c r="G1413" s="67" t="e">
        <f>(Table1[[#This Row],[Core Diameter (in.)]]/Table1[[#This Row],[tp (ms) // to line (150 kHz)]])*10^6/12</f>
        <v>#DIV/0!</v>
      </c>
      <c r="H1413" s="67" t="e">
        <f>AVERAGE(Table1[[#This Row],[^ Velocity ft/s]],Table1[[#This Row],[// Velocity ft/s]])</f>
        <v>#DIV/0!</v>
      </c>
      <c r="N1413" s="56"/>
    </row>
    <row r="1414" spans="2:14" x14ac:dyDescent="0.3">
      <c r="B1414" s="42" t="e">
        <f t="shared" si="22"/>
        <v>#VALUE!</v>
      </c>
      <c r="E1414" s="67" t="e">
        <f>(Table1[[#This Row],[Core Diameter (in.)]]/Table1[[#This Row],[tp (ms) ^ to line (150 kHz)]])*10^6/12</f>
        <v>#DIV/0!</v>
      </c>
      <c r="G1414" s="67" t="e">
        <f>(Table1[[#This Row],[Core Diameter (in.)]]/Table1[[#This Row],[tp (ms) // to line (150 kHz)]])*10^6/12</f>
        <v>#DIV/0!</v>
      </c>
      <c r="H1414" s="67" t="e">
        <f>AVERAGE(Table1[[#This Row],[^ Velocity ft/s]],Table1[[#This Row],[// Velocity ft/s]])</f>
        <v>#DIV/0!</v>
      </c>
      <c r="N1414" s="56"/>
    </row>
    <row r="1415" spans="2:14" x14ac:dyDescent="0.3">
      <c r="B1415" s="42" t="e">
        <f t="shared" si="22"/>
        <v>#VALUE!</v>
      </c>
      <c r="E1415" s="67" t="e">
        <f>(Table1[[#This Row],[Core Diameter (in.)]]/Table1[[#This Row],[tp (ms) ^ to line (150 kHz)]])*10^6/12</f>
        <v>#DIV/0!</v>
      </c>
      <c r="G1415" s="67" t="e">
        <f>(Table1[[#This Row],[Core Diameter (in.)]]/Table1[[#This Row],[tp (ms) // to line (150 kHz)]])*10^6/12</f>
        <v>#DIV/0!</v>
      </c>
      <c r="H1415" s="67" t="e">
        <f>AVERAGE(Table1[[#This Row],[^ Velocity ft/s]],Table1[[#This Row],[// Velocity ft/s]])</f>
        <v>#DIV/0!</v>
      </c>
      <c r="N1415" s="56"/>
    </row>
    <row r="1416" spans="2:14" x14ac:dyDescent="0.3">
      <c r="B1416" s="42" t="e">
        <f t="shared" si="22"/>
        <v>#VALUE!</v>
      </c>
      <c r="E1416" s="67" t="e">
        <f>(Table1[[#This Row],[Core Diameter (in.)]]/Table1[[#This Row],[tp (ms) ^ to line (150 kHz)]])*10^6/12</f>
        <v>#DIV/0!</v>
      </c>
      <c r="G1416" s="67" t="e">
        <f>(Table1[[#This Row],[Core Diameter (in.)]]/Table1[[#This Row],[tp (ms) // to line (150 kHz)]])*10^6/12</f>
        <v>#DIV/0!</v>
      </c>
      <c r="H1416" s="67" t="e">
        <f>AVERAGE(Table1[[#This Row],[^ Velocity ft/s]],Table1[[#This Row],[// Velocity ft/s]])</f>
        <v>#DIV/0!</v>
      </c>
      <c r="N1416" s="56"/>
    </row>
    <row r="1417" spans="2:14" x14ac:dyDescent="0.3">
      <c r="B1417" s="42" t="e">
        <f t="shared" si="22"/>
        <v>#VALUE!</v>
      </c>
      <c r="E1417" s="67" t="e">
        <f>(Table1[[#This Row],[Core Diameter (in.)]]/Table1[[#This Row],[tp (ms) ^ to line (150 kHz)]])*10^6/12</f>
        <v>#DIV/0!</v>
      </c>
      <c r="G1417" s="67" t="e">
        <f>(Table1[[#This Row],[Core Diameter (in.)]]/Table1[[#This Row],[tp (ms) // to line (150 kHz)]])*10^6/12</f>
        <v>#DIV/0!</v>
      </c>
      <c r="H1417" s="67" t="e">
        <f>AVERAGE(Table1[[#This Row],[^ Velocity ft/s]],Table1[[#This Row],[// Velocity ft/s]])</f>
        <v>#DIV/0!</v>
      </c>
      <c r="N1417" s="56"/>
    </row>
    <row r="1418" spans="2:14" x14ac:dyDescent="0.3">
      <c r="B1418" s="42" t="e">
        <f t="shared" si="22"/>
        <v>#VALUE!</v>
      </c>
      <c r="E1418" s="67" t="e">
        <f>(Table1[[#This Row],[Core Diameter (in.)]]/Table1[[#This Row],[tp (ms) ^ to line (150 kHz)]])*10^6/12</f>
        <v>#DIV/0!</v>
      </c>
      <c r="G1418" s="67" t="e">
        <f>(Table1[[#This Row],[Core Diameter (in.)]]/Table1[[#This Row],[tp (ms) // to line (150 kHz)]])*10^6/12</f>
        <v>#DIV/0!</v>
      </c>
      <c r="H1418" s="67" t="e">
        <f>AVERAGE(Table1[[#This Row],[^ Velocity ft/s]],Table1[[#This Row],[// Velocity ft/s]])</f>
        <v>#DIV/0!</v>
      </c>
      <c r="N1418" s="56"/>
    </row>
    <row r="1419" spans="2:14" x14ac:dyDescent="0.3">
      <c r="B1419" s="42" t="e">
        <f t="shared" si="22"/>
        <v>#VALUE!</v>
      </c>
      <c r="E1419" s="67" t="e">
        <f>(Table1[[#This Row],[Core Diameter (in.)]]/Table1[[#This Row],[tp (ms) ^ to line (150 kHz)]])*10^6/12</f>
        <v>#DIV/0!</v>
      </c>
      <c r="G1419" s="67" t="e">
        <f>(Table1[[#This Row],[Core Diameter (in.)]]/Table1[[#This Row],[tp (ms) // to line (150 kHz)]])*10^6/12</f>
        <v>#DIV/0!</v>
      </c>
      <c r="H1419" s="67" t="e">
        <f>AVERAGE(Table1[[#This Row],[^ Velocity ft/s]],Table1[[#This Row],[// Velocity ft/s]])</f>
        <v>#DIV/0!</v>
      </c>
      <c r="N1419" s="56"/>
    </row>
    <row r="1420" spans="2:14" x14ac:dyDescent="0.3">
      <c r="B1420" s="42" t="e">
        <f t="shared" si="22"/>
        <v>#VALUE!</v>
      </c>
      <c r="E1420" s="67" t="e">
        <f>(Table1[[#This Row],[Core Diameter (in.)]]/Table1[[#This Row],[tp (ms) ^ to line (150 kHz)]])*10^6/12</f>
        <v>#DIV/0!</v>
      </c>
      <c r="G1420" s="67" t="e">
        <f>(Table1[[#This Row],[Core Diameter (in.)]]/Table1[[#This Row],[tp (ms) // to line (150 kHz)]])*10^6/12</f>
        <v>#DIV/0!</v>
      </c>
      <c r="H1420" s="67" t="e">
        <f>AVERAGE(Table1[[#This Row],[^ Velocity ft/s]],Table1[[#This Row],[// Velocity ft/s]])</f>
        <v>#DIV/0!</v>
      </c>
      <c r="N1420" s="56"/>
    </row>
    <row r="1421" spans="2:14" x14ac:dyDescent="0.3">
      <c r="B1421" s="42" t="e">
        <f t="shared" si="22"/>
        <v>#VALUE!</v>
      </c>
      <c r="E1421" s="67" t="e">
        <f>(Table1[[#This Row],[Core Diameter (in.)]]/Table1[[#This Row],[tp (ms) ^ to line (150 kHz)]])*10^6/12</f>
        <v>#DIV/0!</v>
      </c>
      <c r="G1421" s="67" t="e">
        <f>(Table1[[#This Row],[Core Diameter (in.)]]/Table1[[#This Row],[tp (ms) // to line (150 kHz)]])*10^6/12</f>
        <v>#DIV/0!</v>
      </c>
      <c r="H1421" s="67" t="e">
        <f>AVERAGE(Table1[[#This Row],[^ Velocity ft/s]],Table1[[#This Row],[// Velocity ft/s]])</f>
        <v>#DIV/0!</v>
      </c>
      <c r="N1421" s="56"/>
    </row>
    <row r="1422" spans="2:14" x14ac:dyDescent="0.3">
      <c r="B1422" s="42" t="e">
        <f t="shared" si="22"/>
        <v>#VALUE!</v>
      </c>
      <c r="E1422" s="67" t="e">
        <f>(Table1[[#This Row],[Core Diameter (in.)]]/Table1[[#This Row],[tp (ms) ^ to line (150 kHz)]])*10^6/12</f>
        <v>#DIV/0!</v>
      </c>
      <c r="G1422" s="67" t="e">
        <f>(Table1[[#This Row],[Core Diameter (in.)]]/Table1[[#This Row],[tp (ms) // to line (150 kHz)]])*10^6/12</f>
        <v>#DIV/0!</v>
      </c>
      <c r="H1422" s="67" t="e">
        <f>AVERAGE(Table1[[#This Row],[^ Velocity ft/s]],Table1[[#This Row],[// Velocity ft/s]])</f>
        <v>#DIV/0!</v>
      </c>
      <c r="N1422" s="56"/>
    </row>
    <row r="1423" spans="2:14" x14ac:dyDescent="0.3">
      <c r="B1423" s="42" t="e">
        <f t="shared" si="22"/>
        <v>#VALUE!</v>
      </c>
      <c r="E1423" s="67" t="e">
        <f>(Table1[[#This Row],[Core Diameter (in.)]]/Table1[[#This Row],[tp (ms) ^ to line (150 kHz)]])*10^6/12</f>
        <v>#DIV/0!</v>
      </c>
      <c r="G1423" s="67" t="e">
        <f>(Table1[[#This Row],[Core Diameter (in.)]]/Table1[[#This Row],[tp (ms) // to line (150 kHz)]])*10^6/12</f>
        <v>#DIV/0!</v>
      </c>
      <c r="H1423" s="67" t="e">
        <f>AVERAGE(Table1[[#This Row],[^ Velocity ft/s]],Table1[[#This Row],[// Velocity ft/s]])</f>
        <v>#DIV/0!</v>
      </c>
      <c r="N1423" s="56"/>
    </row>
    <row r="1424" spans="2:14" x14ac:dyDescent="0.3">
      <c r="B1424" s="42" t="e">
        <f t="shared" si="22"/>
        <v>#VALUE!</v>
      </c>
      <c r="E1424" s="67" t="e">
        <f>(Table1[[#This Row],[Core Diameter (in.)]]/Table1[[#This Row],[tp (ms) ^ to line (150 kHz)]])*10^6/12</f>
        <v>#DIV/0!</v>
      </c>
      <c r="G1424" s="67" t="e">
        <f>(Table1[[#This Row],[Core Diameter (in.)]]/Table1[[#This Row],[tp (ms) // to line (150 kHz)]])*10^6/12</f>
        <v>#DIV/0!</v>
      </c>
      <c r="H1424" s="67" t="e">
        <f>AVERAGE(Table1[[#This Row],[^ Velocity ft/s]],Table1[[#This Row],[// Velocity ft/s]])</f>
        <v>#DIV/0!</v>
      </c>
      <c r="N1424" s="56"/>
    </row>
    <row r="1425" spans="2:14" x14ac:dyDescent="0.3">
      <c r="B1425" s="42" t="e">
        <f t="shared" si="22"/>
        <v>#VALUE!</v>
      </c>
      <c r="E1425" s="67" t="e">
        <f>(Table1[[#This Row],[Core Diameter (in.)]]/Table1[[#This Row],[tp (ms) ^ to line (150 kHz)]])*10^6/12</f>
        <v>#DIV/0!</v>
      </c>
      <c r="G1425" s="67" t="e">
        <f>(Table1[[#This Row],[Core Diameter (in.)]]/Table1[[#This Row],[tp (ms) // to line (150 kHz)]])*10^6/12</f>
        <v>#DIV/0!</v>
      </c>
      <c r="H1425" s="67" t="e">
        <f>AVERAGE(Table1[[#This Row],[^ Velocity ft/s]],Table1[[#This Row],[// Velocity ft/s]])</f>
        <v>#DIV/0!</v>
      </c>
      <c r="N1425" s="56"/>
    </row>
    <row r="1426" spans="2:14" x14ac:dyDescent="0.3">
      <c r="B1426" s="42" t="e">
        <f t="shared" si="22"/>
        <v>#VALUE!</v>
      </c>
      <c r="E1426" s="67" t="e">
        <f>(Table1[[#This Row],[Core Diameter (in.)]]/Table1[[#This Row],[tp (ms) ^ to line (150 kHz)]])*10^6/12</f>
        <v>#DIV/0!</v>
      </c>
      <c r="G1426" s="67" t="e">
        <f>(Table1[[#This Row],[Core Diameter (in.)]]/Table1[[#This Row],[tp (ms) // to line (150 kHz)]])*10^6/12</f>
        <v>#DIV/0!</v>
      </c>
      <c r="H1426" s="67" t="e">
        <f>AVERAGE(Table1[[#This Row],[^ Velocity ft/s]],Table1[[#This Row],[// Velocity ft/s]])</f>
        <v>#DIV/0!</v>
      </c>
      <c r="N1426" s="56"/>
    </row>
    <row r="1427" spans="2:14" x14ac:dyDescent="0.3">
      <c r="B1427" s="42" t="e">
        <f t="shared" si="22"/>
        <v>#VALUE!</v>
      </c>
      <c r="E1427" s="67" t="e">
        <f>(Table1[[#This Row],[Core Diameter (in.)]]/Table1[[#This Row],[tp (ms) ^ to line (150 kHz)]])*10^6/12</f>
        <v>#DIV/0!</v>
      </c>
      <c r="G1427" s="67" t="e">
        <f>(Table1[[#This Row],[Core Diameter (in.)]]/Table1[[#This Row],[tp (ms) // to line (150 kHz)]])*10^6/12</f>
        <v>#DIV/0!</v>
      </c>
      <c r="H1427" s="67" t="e">
        <f>AVERAGE(Table1[[#This Row],[^ Velocity ft/s]],Table1[[#This Row],[// Velocity ft/s]])</f>
        <v>#DIV/0!</v>
      </c>
      <c r="N1427" s="56"/>
    </row>
    <row r="1428" spans="2:14" x14ac:dyDescent="0.3">
      <c r="B1428" s="42" t="e">
        <f t="shared" si="22"/>
        <v>#VALUE!</v>
      </c>
      <c r="E1428" s="67" t="e">
        <f>(Table1[[#This Row],[Core Diameter (in.)]]/Table1[[#This Row],[tp (ms) ^ to line (150 kHz)]])*10^6/12</f>
        <v>#DIV/0!</v>
      </c>
      <c r="G1428" s="67" t="e">
        <f>(Table1[[#This Row],[Core Diameter (in.)]]/Table1[[#This Row],[tp (ms) // to line (150 kHz)]])*10^6/12</f>
        <v>#DIV/0!</v>
      </c>
      <c r="H1428" s="67" t="e">
        <f>AVERAGE(Table1[[#This Row],[^ Velocity ft/s]],Table1[[#This Row],[// Velocity ft/s]])</f>
        <v>#DIV/0!</v>
      </c>
    </row>
    <row r="1429" spans="2:14" x14ac:dyDescent="0.3">
      <c r="B1429" s="42" t="e">
        <f t="shared" si="22"/>
        <v>#VALUE!</v>
      </c>
      <c r="E1429" s="67" t="e">
        <f>(Table1[[#This Row],[Core Diameter (in.)]]/Table1[[#This Row],[tp (ms) ^ to line (150 kHz)]])*10^6/12</f>
        <v>#DIV/0!</v>
      </c>
      <c r="G1429" s="67" t="e">
        <f>(Table1[[#This Row],[Core Diameter (in.)]]/Table1[[#This Row],[tp (ms) // to line (150 kHz)]])*10^6/12</f>
        <v>#DIV/0!</v>
      </c>
      <c r="H1429" s="67" t="e">
        <f>AVERAGE(Table1[[#This Row],[^ Velocity ft/s]],Table1[[#This Row],[// Velocity ft/s]])</f>
        <v>#DIV/0!</v>
      </c>
    </row>
    <row r="1430" spans="2:14" x14ac:dyDescent="0.3">
      <c r="B1430" s="42" t="e">
        <f t="shared" si="22"/>
        <v>#VALUE!</v>
      </c>
      <c r="E1430" s="67" t="e">
        <f>(Table1[[#This Row],[Core Diameter (in.)]]/Table1[[#This Row],[tp (ms) ^ to line (150 kHz)]])*10^6/12</f>
        <v>#DIV/0!</v>
      </c>
      <c r="G1430" s="67" t="e">
        <f>(Table1[[#This Row],[Core Diameter (in.)]]/Table1[[#This Row],[tp (ms) // to line (150 kHz)]])*10^6/12</f>
        <v>#DIV/0!</v>
      </c>
      <c r="H1430" s="67" t="e">
        <f>AVERAGE(Table1[[#This Row],[^ Velocity ft/s]],Table1[[#This Row],[// Velocity ft/s]])</f>
        <v>#DIV/0!</v>
      </c>
    </row>
    <row r="1431" spans="2:14" x14ac:dyDescent="0.3">
      <c r="B1431" s="42" t="e">
        <f t="shared" si="22"/>
        <v>#VALUE!</v>
      </c>
      <c r="E1431" s="67" t="e">
        <f>(Table1[[#This Row],[Core Diameter (in.)]]/Table1[[#This Row],[tp (ms) ^ to line (150 kHz)]])*10^6/12</f>
        <v>#DIV/0!</v>
      </c>
      <c r="G1431" s="67" t="e">
        <f>(Table1[[#This Row],[Core Diameter (in.)]]/Table1[[#This Row],[tp (ms) // to line (150 kHz)]])*10^6/12</f>
        <v>#DIV/0!</v>
      </c>
      <c r="H1431" s="67" t="e">
        <f>AVERAGE(Table1[[#This Row],[^ Velocity ft/s]],Table1[[#This Row],[// Velocity ft/s]])</f>
        <v>#DIV/0!</v>
      </c>
    </row>
    <row r="1432" spans="2:14" x14ac:dyDescent="0.3">
      <c r="B1432" s="42" t="e">
        <f t="shared" si="22"/>
        <v>#VALUE!</v>
      </c>
      <c r="E1432" s="67" t="e">
        <f>(Table1[[#This Row],[Core Diameter (in.)]]/Table1[[#This Row],[tp (ms) ^ to line (150 kHz)]])*10^6/12</f>
        <v>#DIV/0!</v>
      </c>
      <c r="G1432" s="67" t="e">
        <f>(Table1[[#This Row],[Core Diameter (in.)]]/Table1[[#This Row],[tp (ms) // to line (150 kHz)]])*10^6/12</f>
        <v>#DIV/0!</v>
      </c>
      <c r="H1432" s="67" t="e">
        <f>AVERAGE(Table1[[#This Row],[^ Velocity ft/s]],Table1[[#This Row],[// Velocity ft/s]])</f>
        <v>#DIV/0!</v>
      </c>
    </row>
    <row r="1433" spans="2:14" x14ac:dyDescent="0.3">
      <c r="B1433" s="42" t="e">
        <f t="shared" si="22"/>
        <v>#VALUE!</v>
      </c>
      <c r="E1433" s="67" t="e">
        <f>(Table1[[#This Row],[Core Diameter (in.)]]/Table1[[#This Row],[tp (ms) ^ to line (150 kHz)]])*10^6/12</f>
        <v>#DIV/0!</v>
      </c>
      <c r="G1433" s="67" t="e">
        <f>(Table1[[#This Row],[Core Diameter (in.)]]/Table1[[#This Row],[tp (ms) // to line (150 kHz)]])*10^6/12</f>
        <v>#DIV/0!</v>
      </c>
      <c r="H1433" s="67" t="e">
        <f>AVERAGE(Table1[[#This Row],[^ Velocity ft/s]],Table1[[#This Row],[// Velocity ft/s]])</f>
        <v>#DIV/0!</v>
      </c>
    </row>
    <row r="1434" spans="2:14" x14ac:dyDescent="0.3">
      <c r="B1434" s="42" t="e">
        <f t="shared" si="22"/>
        <v>#VALUE!</v>
      </c>
      <c r="E1434" s="67" t="e">
        <f>(Table1[[#This Row],[Core Diameter (in.)]]/Table1[[#This Row],[tp (ms) ^ to line (150 kHz)]])*10^6/12</f>
        <v>#DIV/0!</v>
      </c>
      <c r="G1434" s="67" t="e">
        <f>(Table1[[#This Row],[Core Diameter (in.)]]/Table1[[#This Row],[tp (ms) // to line (150 kHz)]])*10^6/12</f>
        <v>#DIV/0!</v>
      </c>
      <c r="H1434" s="67" t="e">
        <f>AVERAGE(Table1[[#This Row],[^ Velocity ft/s]],Table1[[#This Row],[// Velocity ft/s]])</f>
        <v>#DIV/0!</v>
      </c>
    </row>
    <row r="1435" spans="2:14" x14ac:dyDescent="0.3">
      <c r="B1435" s="42" t="e">
        <f t="shared" si="22"/>
        <v>#VALUE!</v>
      </c>
      <c r="E1435" s="67" t="e">
        <f>(Table1[[#This Row],[Core Diameter (in.)]]/Table1[[#This Row],[tp (ms) ^ to line (150 kHz)]])*10^6/12</f>
        <v>#DIV/0!</v>
      </c>
      <c r="G1435" s="67" t="e">
        <f>(Table1[[#This Row],[Core Diameter (in.)]]/Table1[[#This Row],[tp (ms) // to line (150 kHz)]])*10^6/12</f>
        <v>#DIV/0!</v>
      </c>
      <c r="H1435" s="67" t="e">
        <f>AVERAGE(Table1[[#This Row],[^ Velocity ft/s]],Table1[[#This Row],[// Velocity ft/s]])</f>
        <v>#DIV/0!</v>
      </c>
    </row>
    <row r="1436" spans="2:14" x14ac:dyDescent="0.3">
      <c r="B1436" s="42" t="e">
        <f t="shared" si="22"/>
        <v>#VALUE!</v>
      </c>
      <c r="E1436" s="67" t="e">
        <f>(Table1[[#This Row],[Core Diameter (in.)]]/Table1[[#This Row],[tp (ms) ^ to line (150 kHz)]])*10^6/12</f>
        <v>#DIV/0!</v>
      </c>
      <c r="G1436" s="67" t="e">
        <f>(Table1[[#This Row],[Core Diameter (in.)]]/Table1[[#This Row],[tp (ms) // to line (150 kHz)]])*10^6/12</f>
        <v>#DIV/0!</v>
      </c>
      <c r="H1436" s="67" t="e">
        <f>AVERAGE(Table1[[#This Row],[^ Velocity ft/s]],Table1[[#This Row],[// Velocity ft/s]])</f>
        <v>#DIV/0!</v>
      </c>
    </row>
    <row r="1437" spans="2:14" x14ac:dyDescent="0.3">
      <c r="B1437" s="42" t="e">
        <f t="shared" si="22"/>
        <v>#VALUE!</v>
      </c>
      <c r="E1437" s="67" t="e">
        <f>(Table1[[#This Row],[Core Diameter (in.)]]/Table1[[#This Row],[tp (ms) ^ to line (150 kHz)]])*10^6/12</f>
        <v>#DIV/0!</v>
      </c>
      <c r="G1437" s="67" t="e">
        <f>(Table1[[#This Row],[Core Diameter (in.)]]/Table1[[#This Row],[tp (ms) // to line (150 kHz)]])*10^6/12</f>
        <v>#DIV/0!</v>
      </c>
      <c r="H1437" s="67" t="e">
        <f>AVERAGE(Table1[[#This Row],[^ Velocity ft/s]],Table1[[#This Row],[// Velocity ft/s]])</f>
        <v>#DIV/0!</v>
      </c>
    </row>
    <row r="1438" spans="2:14" x14ac:dyDescent="0.3">
      <c r="B1438" s="42" t="e">
        <f t="shared" si="22"/>
        <v>#VALUE!</v>
      </c>
      <c r="E1438" s="67" t="e">
        <f>(Table1[[#This Row],[Core Diameter (in.)]]/Table1[[#This Row],[tp (ms) ^ to line (150 kHz)]])*10^6/12</f>
        <v>#DIV/0!</v>
      </c>
      <c r="G1438" s="67" t="e">
        <f>(Table1[[#This Row],[Core Diameter (in.)]]/Table1[[#This Row],[tp (ms) // to line (150 kHz)]])*10^6/12</f>
        <v>#DIV/0!</v>
      </c>
      <c r="H1438" s="67" t="e">
        <f>AVERAGE(Table1[[#This Row],[^ Velocity ft/s]],Table1[[#This Row],[// Velocity ft/s]])</f>
        <v>#DIV/0!</v>
      </c>
    </row>
    <row r="1439" spans="2:14" x14ac:dyDescent="0.3">
      <c r="B1439" s="42" t="e">
        <f t="shared" si="22"/>
        <v>#VALUE!</v>
      </c>
      <c r="E1439" s="67" t="e">
        <f>(Table1[[#This Row],[Core Diameter (in.)]]/Table1[[#This Row],[tp (ms) ^ to line (150 kHz)]])*10^6/12</f>
        <v>#DIV/0!</v>
      </c>
      <c r="G1439" s="67" t="e">
        <f>(Table1[[#This Row],[Core Diameter (in.)]]/Table1[[#This Row],[tp (ms) // to line (150 kHz)]])*10^6/12</f>
        <v>#DIV/0!</v>
      </c>
      <c r="H1439" s="67" t="e">
        <f>AVERAGE(Table1[[#This Row],[^ Velocity ft/s]],Table1[[#This Row],[// Velocity ft/s]])</f>
        <v>#DIV/0!</v>
      </c>
    </row>
    <row r="1440" spans="2:14" x14ac:dyDescent="0.3">
      <c r="B1440" s="42" t="e">
        <f t="shared" si="22"/>
        <v>#VALUE!</v>
      </c>
      <c r="E1440" s="67" t="e">
        <f>(Table1[[#This Row],[Core Diameter (in.)]]/Table1[[#This Row],[tp (ms) ^ to line (150 kHz)]])*10^6/12</f>
        <v>#DIV/0!</v>
      </c>
      <c r="G1440" s="67" t="e">
        <f>(Table1[[#This Row],[Core Diameter (in.)]]/Table1[[#This Row],[tp (ms) // to line (150 kHz)]])*10^6/12</f>
        <v>#DIV/0!</v>
      </c>
      <c r="H1440" s="67" t="e">
        <f>AVERAGE(Table1[[#This Row],[^ Velocity ft/s]],Table1[[#This Row],[// Velocity ft/s]])</f>
        <v>#DIV/0!</v>
      </c>
    </row>
    <row r="1441" spans="2:8" x14ac:dyDescent="0.3">
      <c r="B1441" s="42" t="e">
        <f t="shared" si="22"/>
        <v>#VALUE!</v>
      </c>
      <c r="E1441" s="67" t="e">
        <f>(Table1[[#This Row],[Core Diameter (in.)]]/Table1[[#This Row],[tp (ms) ^ to line (150 kHz)]])*10^6/12</f>
        <v>#DIV/0!</v>
      </c>
      <c r="G1441" s="67" t="e">
        <f>(Table1[[#This Row],[Core Diameter (in.)]]/Table1[[#This Row],[tp (ms) // to line (150 kHz)]])*10^6/12</f>
        <v>#DIV/0!</v>
      </c>
      <c r="H1441" s="67" t="e">
        <f>AVERAGE(Table1[[#This Row],[^ Velocity ft/s]],Table1[[#This Row],[// Velocity ft/s]])</f>
        <v>#DIV/0!</v>
      </c>
    </row>
    <row r="1442" spans="2:8" x14ac:dyDescent="0.3">
      <c r="B1442" s="42" t="e">
        <f t="shared" si="22"/>
        <v>#VALUE!</v>
      </c>
      <c r="E1442" s="67" t="e">
        <f>(Table1[[#This Row],[Core Diameter (in.)]]/Table1[[#This Row],[tp (ms) ^ to line (150 kHz)]])*10^6/12</f>
        <v>#DIV/0!</v>
      </c>
      <c r="G1442" s="67" t="e">
        <f>(Table1[[#This Row],[Core Diameter (in.)]]/Table1[[#This Row],[tp (ms) // to line (150 kHz)]])*10^6/12</f>
        <v>#DIV/0!</v>
      </c>
      <c r="H1442" s="67" t="e">
        <f>AVERAGE(Table1[[#This Row],[^ Velocity ft/s]],Table1[[#This Row],[// Velocity ft/s]])</f>
        <v>#DIV/0!</v>
      </c>
    </row>
    <row r="1443" spans="2:8" x14ac:dyDescent="0.3">
      <c r="B1443" s="42" t="e">
        <f t="shared" si="22"/>
        <v>#VALUE!</v>
      </c>
      <c r="E1443" s="67" t="e">
        <f>(Table1[[#This Row],[Core Diameter (in.)]]/Table1[[#This Row],[tp (ms) ^ to line (150 kHz)]])*10^6/12</f>
        <v>#DIV/0!</v>
      </c>
      <c r="G1443" s="67" t="e">
        <f>(Table1[[#This Row],[Core Diameter (in.)]]/Table1[[#This Row],[tp (ms) // to line (150 kHz)]])*10^6/12</f>
        <v>#DIV/0!</v>
      </c>
      <c r="H1443" s="67" t="e">
        <f>AVERAGE(Table1[[#This Row],[^ Velocity ft/s]],Table1[[#This Row],[// Velocity ft/s]])</f>
        <v>#DIV/0!</v>
      </c>
    </row>
    <row r="1444" spans="2:8" x14ac:dyDescent="0.3">
      <c r="B1444" s="42" t="e">
        <f t="shared" si="22"/>
        <v>#VALUE!</v>
      </c>
      <c r="E1444" s="67" t="e">
        <f>(Table1[[#This Row],[Core Diameter (in.)]]/Table1[[#This Row],[tp (ms) ^ to line (150 kHz)]])*10^6/12</f>
        <v>#DIV/0!</v>
      </c>
      <c r="G1444" s="67" t="e">
        <f>(Table1[[#This Row],[Core Diameter (in.)]]/Table1[[#This Row],[tp (ms) // to line (150 kHz)]])*10^6/12</f>
        <v>#DIV/0!</v>
      </c>
      <c r="H1444" s="67" t="e">
        <f>AVERAGE(Table1[[#This Row],[^ Velocity ft/s]],Table1[[#This Row],[// Velocity ft/s]])</f>
        <v>#DIV/0!</v>
      </c>
    </row>
    <row r="1445" spans="2:8" x14ac:dyDescent="0.3">
      <c r="B1445" s="42" t="e">
        <f t="shared" si="22"/>
        <v>#VALUE!</v>
      </c>
      <c r="E1445" s="67" t="e">
        <f>(Table1[[#This Row],[Core Diameter (in.)]]/Table1[[#This Row],[tp (ms) ^ to line (150 kHz)]])*10^6/12</f>
        <v>#DIV/0!</v>
      </c>
      <c r="G1445" s="67" t="e">
        <f>(Table1[[#This Row],[Core Diameter (in.)]]/Table1[[#This Row],[tp (ms) // to line (150 kHz)]])*10^6/12</f>
        <v>#DIV/0!</v>
      </c>
      <c r="H1445" s="67" t="e">
        <f>AVERAGE(Table1[[#This Row],[^ Velocity ft/s]],Table1[[#This Row],[// Velocity ft/s]])</f>
        <v>#DIV/0!</v>
      </c>
    </row>
    <row r="1446" spans="2:8" x14ac:dyDescent="0.3">
      <c r="B1446" s="42" t="e">
        <f t="shared" si="22"/>
        <v>#VALUE!</v>
      </c>
      <c r="E1446" s="67" t="e">
        <f>(Table1[[#This Row],[Core Diameter (in.)]]/Table1[[#This Row],[tp (ms) ^ to line (150 kHz)]])*10^6/12</f>
        <v>#DIV/0!</v>
      </c>
      <c r="G1446" s="67" t="e">
        <f>(Table1[[#This Row],[Core Diameter (in.)]]/Table1[[#This Row],[tp (ms) // to line (150 kHz)]])*10^6/12</f>
        <v>#DIV/0!</v>
      </c>
      <c r="H1446" s="67" t="e">
        <f>AVERAGE(Table1[[#This Row],[^ Velocity ft/s]],Table1[[#This Row],[// Velocity ft/s]])</f>
        <v>#DIV/0!</v>
      </c>
    </row>
    <row r="1447" spans="2:8" x14ac:dyDescent="0.3">
      <c r="B1447" s="42" t="e">
        <f t="shared" si="22"/>
        <v>#VALUE!</v>
      </c>
      <c r="E1447" s="67" t="e">
        <f>(Table1[[#This Row],[Core Diameter (in.)]]/Table1[[#This Row],[tp (ms) ^ to line (150 kHz)]])*10^6/12</f>
        <v>#DIV/0!</v>
      </c>
      <c r="G1447" s="67" t="e">
        <f>(Table1[[#This Row],[Core Diameter (in.)]]/Table1[[#This Row],[tp (ms) // to line (150 kHz)]])*10^6/12</f>
        <v>#DIV/0!</v>
      </c>
      <c r="H1447" s="67" t="e">
        <f>AVERAGE(Table1[[#This Row],[^ Velocity ft/s]],Table1[[#This Row],[// Velocity ft/s]])</f>
        <v>#DIV/0!</v>
      </c>
    </row>
    <row r="1448" spans="2:8" x14ac:dyDescent="0.3">
      <c r="B1448" s="42" t="e">
        <f t="shared" si="22"/>
        <v>#VALUE!</v>
      </c>
      <c r="D1448" s="1"/>
      <c r="E1448" s="67" t="e">
        <f>(Table1[[#This Row],[Core Diameter (in.)]]/Table1[[#This Row],[tp (ms) ^ to line (150 kHz)]])*10^6/12</f>
        <v>#DIV/0!</v>
      </c>
      <c r="G1448" s="67" t="e">
        <f>(Table1[[#This Row],[Core Diameter (in.)]]/Table1[[#This Row],[tp (ms) // to line (150 kHz)]])*10^6/12</f>
        <v>#DIV/0!</v>
      </c>
      <c r="H1448" s="67" t="e">
        <f>AVERAGE(Table1[[#This Row],[^ Velocity ft/s]],Table1[[#This Row],[// Velocity ft/s]])</f>
        <v>#DIV/0!</v>
      </c>
    </row>
    <row r="1449" spans="2:8" x14ac:dyDescent="0.3">
      <c r="B1449" s="42" t="e">
        <f t="shared" si="22"/>
        <v>#VALUE!</v>
      </c>
      <c r="E1449" s="67" t="e">
        <f>(Table1[[#This Row],[Core Diameter (in.)]]/Table1[[#This Row],[tp (ms) ^ to line (150 kHz)]])*10^6/12</f>
        <v>#DIV/0!</v>
      </c>
      <c r="G1449" s="67" t="e">
        <f>(Table1[[#This Row],[Core Diameter (in.)]]/Table1[[#This Row],[tp (ms) // to line (150 kHz)]])*10^6/12</f>
        <v>#DIV/0!</v>
      </c>
      <c r="H1449" s="67" t="e">
        <f>AVERAGE(Table1[[#This Row],[^ Velocity ft/s]],Table1[[#This Row],[// Velocity ft/s]])</f>
        <v>#DIV/0!</v>
      </c>
    </row>
    <row r="1450" spans="2:8" x14ac:dyDescent="0.3">
      <c r="B1450" s="42" t="e">
        <f t="shared" si="22"/>
        <v>#VALUE!</v>
      </c>
      <c r="E1450" s="67" t="e">
        <f>(Table1[[#This Row],[Core Diameter (in.)]]/Table1[[#This Row],[tp (ms) ^ to line (150 kHz)]])*10^6/12</f>
        <v>#DIV/0!</v>
      </c>
      <c r="G1450" s="67" t="e">
        <f>(Table1[[#This Row],[Core Diameter (in.)]]/Table1[[#This Row],[tp (ms) // to line (150 kHz)]])*10^6/12</f>
        <v>#DIV/0!</v>
      </c>
      <c r="H1450" s="67" t="e">
        <f>AVERAGE(Table1[[#This Row],[^ Velocity ft/s]],Table1[[#This Row],[// Velocity ft/s]])</f>
        <v>#DIV/0!</v>
      </c>
    </row>
    <row r="1451" spans="2:8" x14ac:dyDescent="0.3">
      <c r="B1451" s="42" t="e">
        <f t="shared" si="22"/>
        <v>#VALUE!</v>
      </c>
      <c r="E1451" s="67" t="e">
        <f>(Table1[[#This Row],[Core Diameter (in.)]]/Table1[[#This Row],[tp (ms) ^ to line (150 kHz)]])*10^6/12</f>
        <v>#DIV/0!</v>
      </c>
      <c r="G1451" s="67" t="e">
        <f>(Table1[[#This Row],[Core Diameter (in.)]]/Table1[[#This Row],[tp (ms) // to line (150 kHz)]])*10^6/12</f>
        <v>#DIV/0!</v>
      </c>
      <c r="H1451" s="67" t="e">
        <f>AVERAGE(Table1[[#This Row],[^ Velocity ft/s]],Table1[[#This Row],[// Velocity ft/s]])</f>
        <v>#DIV/0!</v>
      </c>
    </row>
    <row r="1452" spans="2:8" x14ac:dyDescent="0.3">
      <c r="B1452" s="42" t="e">
        <f t="shared" si="22"/>
        <v>#VALUE!</v>
      </c>
      <c r="E1452" s="67" t="e">
        <f>(Table1[[#This Row],[Core Diameter (in.)]]/Table1[[#This Row],[tp (ms) ^ to line (150 kHz)]])*10^6/12</f>
        <v>#DIV/0!</v>
      </c>
      <c r="G1452" s="67" t="e">
        <f>(Table1[[#This Row],[Core Diameter (in.)]]/Table1[[#This Row],[tp (ms) // to line (150 kHz)]])*10^6/12</f>
        <v>#DIV/0!</v>
      </c>
      <c r="H1452" s="67" t="e">
        <f>AVERAGE(Table1[[#This Row],[^ Velocity ft/s]],Table1[[#This Row],[// Velocity ft/s]])</f>
        <v>#DIV/0!</v>
      </c>
    </row>
    <row r="1453" spans="2:8" x14ac:dyDescent="0.3">
      <c r="B1453" s="42" t="e">
        <f t="shared" si="22"/>
        <v>#VALUE!</v>
      </c>
      <c r="E1453" s="67" t="e">
        <f>(Table1[[#This Row],[Core Diameter (in.)]]/Table1[[#This Row],[tp (ms) ^ to line (150 kHz)]])*10^6/12</f>
        <v>#DIV/0!</v>
      </c>
      <c r="G1453" s="67" t="e">
        <f>(Table1[[#This Row],[Core Diameter (in.)]]/Table1[[#This Row],[tp (ms) // to line (150 kHz)]])*10^6/12</f>
        <v>#DIV/0!</v>
      </c>
      <c r="H1453" s="67" t="e">
        <f>AVERAGE(Table1[[#This Row],[^ Velocity ft/s]],Table1[[#This Row],[// Velocity ft/s]])</f>
        <v>#DIV/0!</v>
      </c>
    </row>
    <row r="1454" spans="2:8" x14ac:dyDescent="0.3">
      <c r="B1454" s="42" t="e">
        <f t="shared" si="22"/>
        <v>#VALUE!</v>
      </c>
      <c r="E1454" s="67" t="e">
        <f>(Table1[[#This Row],[Core Diameter (in.)]]/Table1[[#This Row],[tp (ms) ^ to line (150 kHz)]])*10^6/12</f>
        <v>#DIV/0!</v>
      </c>
      <c r="G1454" s="67" t="e">
        <f>(Table1[[#This Row],[Core Diameter (in.)]]/Table1[[#This Row],[tp (ms) // to line (150 kHz)]])*10^6/12</f>
        <v>#DIV/0!</v>
      </c>
      <c r="H1454" s="67" t="e">
        <f>AVERAGE(Table1[[#This Row],[^ Velocity ft/s]],Table1[[#This Row],[// Velocity ft/s]])</f>
        <v>#DIV/0!</v>
      </c>
    </row>
    <row r="1455" spans="2:8" x14ac:dyDescent="0.3">
      <c r="B1455" s="42" t="e">
        <f t="shared" si="22"/>
        <v>#VALUE!</v>
      </c>
      <c r="E1455" s="67" t="e">
        <f>(Table1[[#This Row],[Core Diameter (in.)]]/Table1[[#This Row],[tp (ms) ^ to line (150 kHz)]])*10^6/12</f>
        <v>#DIV/0!</v>
      </c>
      <c r="G1455" s="67" t="e">
        <f>(Table1[[#This Row],[Core Diameter (in.)]]/Table1[[#This Row],[tp (ms) // to line (150 kHz)]])*10^6/12</f>
        <v>#DIV/0!</v>
      </c>
      <c r="H1455" s="67" t="e">
        <f>AVERAGE(Table1[[#This Row],[^ Velocity ft/s]],Table1[[#This Row],[// Velocity ft/s]])</f>
        <v>#DIV/0!</v>
      </c>
    </row>
    <row r="1456" spans="2:8" x14ac:dyDescent="0.3">
      <c r="B1456" s="42" t="e">
        <f t="shared" si="22"/>
        <v>#VALUE!</v>
      </c>
      <c r="E1456" s="67" t="e">
        <f>(Table1[[#This Row],[Core Diameter (in.)]]/Table1[[#This Row],[tp (ms) ^ to line (150 kHz)]])*10^6/12</f>
        <v>#DIV/0!</v>
      </c>
      <c r="G1456" s="67" t="e">
        <f>(Table1[[#This Row],[Core Diameter (in.)]]/Table1[[#This Row],[tp (ms) // to line (150 kHz)]])*10^6/12</f>
        <v>#DIV/0!</v>
      </c>
      <c r="H1456" s="67" t="e">
        <f>AVERAGE(Table1[[#This Row],[^ Velocity ft/s]],Table1[[#This Row],[// Velocity ft/s]])</f>
        <v>#DIV/0!</v>
      </c>
    </row>
    <row r="1457" spans="2:15" x14ac:dyDescent="0.3">
      <c r="B1457" s="42" t="e">
        <f t="shared" si="22"/>
        <v>#VALUE!</v>
      </c>
      <c r="E1457" s="67" t="e">
        <f>(Table1[[#This Row],[Core Diameter (in.)]]/Table1[[#This Row],[tp (ms) ^ to line (150 kHz)]])*10^6/12</f>
        <v>#DIV/0!</v>
      </c>
      <c r="G1457" s="67" t="e">
        <f>(Table1[[#This Row],[Core Diameter (in.)]]/Table1[[#This Row],[tp (ms) // to line (150 kHz)]])*10^6/12</f>
        <v>#DIV/0!</v>
      </c>
      <c r="H1457" s="67" t="e">
        <f>AVERAGE(Table1[[#This Row],[^ Velocity ft/s]],Table1[[#This Row],[// Velocity ft/s]])</f>
        <v>#DIV/0!</v>
      </c>
    </row>
    <row r="1458" spans="2:15" x14ac:dyDescent="0.3">
      <c r="B1458" s="42" t="e">
        <f t="shared" si="22"/>
        <v>#VALUE!</v>
      </c>
      <c r="E1458" s="67" t="e">
        <f>(Table1[[#This Row],[Core Diameter (in.)]]/Table1[[#This Row],[tp (ms) ^ to line (150 kHz)]])*10^6/12</f>
        <v>#DIV/0!</v>
      </c>
      <c r="G1458" s="67" t="e">
        <f>(Table1[[#This Row],[Core Diameter (in.)]]/Table1[[#This Row],[tp (ms) // to line (150 kHz)]])*10^6/12</f>
        <v>#DIV/0!</v>
      </c>
      <c r="H1458" s="67" t="e">
        <f>AVERAGE(Table1[[#This Row],[^ Velocity ft/s]],Table1[[#This Row],[// Velocity ft/s]])</f>
        <v>#DIV/0!</v>
      </c>
    </row>
    <row r="1459" spans="2:15" x14ac:dyDescent="0.3">
      <c r="B1459" s="42" t="e">
        <f t="shared" si="22"/>
        <v>#VALUE!</v>
      </c>
      <c r="E1459" s="67" t="e">
        <f>(Table1[[#This Row],[Core Diameter (in.)]]/Table1[[#This Row],[tp (ms) ^ to line (150 kHz)]])*10^6/12</f>
        <v>#DIV/0!</v>
      </c>
      <c r="G1459" s="67" t="e">
        <f>(Table1[[#This Row],[Core Diameter (in.)]]/Table1[[#This Row],[tp (ms) // to line (150 kHz)]])*10^6/12</f>
        <v>#DIV/0!</v>
      </c>
      <c r="H1459" s="67" t="e">
        <f>AVERAGE(Table1[[#This Row],[^ Velocity ft/s]],Table1[[#This Row],[// Velocity ft/s]])</f>
        <v>#DIV/0!</v>
      </c>
    </row>
    <row r="1460" spans="2:15" x14ac:dyDescent="0.3">
      <c r="B1460" s="42" t="e">
        <f t="shared" si="22"/>
        <v>#VALUE!</v>
      </c>
      <c r="E1460" s="67" t="e">
        <f>(Table1[[#This Row],[Core Diameter (in.)]]/Table1[[#This Row],[tp (ms) ^ to line (150 kHz)]])*10^6/12</f>
        <v>#DIV/0!</v>
      </c>
      <c r="G1460" s="67" t="e">
        <f>(Table1[[#This Row],[Core Diameter (in.)]]/Table1[[#This Row],[tp (ms) // to line (150 kHz)]])*10^6/12</f>
        <v>#DIV/0!</v>
      </c>
      <c r="H1460" s="67" t="e">
        <f>AVERAGE(Table1[[#This Row],[^ Velocity ft/s]],Table1[[#This Row],[// Velocity ft/s]])</f>
        <v>#DIV/0!</v>
      </c>
    </row>
    <row r="1461" spans="2:15" x14ac:dyDescent="0.3">
      <c r="B1461" s="42" t="e">
        <f t="shared" si="22"/>
        <v>#VALUE!</v>
      </c>
      <c r="E1461" s="67" t="e">
        <f>(Table1[[#This Row],[Core Diameter (in.)]]/Table1[[#This Row],[tp (ms) ^ to line (150 kHz)]])*10^6/12</f>
        <v>#DIV/0!</v>
      </c>
      <c r="G1461" s="67" t="e">
        <f>(Table1[[#This Row],[Core Diameter (in.)]]/Table1[[#This Row],[tp (ms) // to line (150 kHz)]])*10^6/12</f>
        <v>#DIV/0!</v>
      </c>
      <c r="H1461" s="67" t="e">
        <f>AVERAGE(Table1[[#This Row],[^ Velocity ft/s]],Table1[[#This Row],[// Velocity ft/s]])</f>
        <v>#DIV/0!</v>
      </c>
    </row>
    <row r="1462" spans="2:15" x14ac:dyDescent="0.3">
      <c r="B1462" s="42" t="e">
        <f t="shared" si="22"/>
        <v>#VALUE!</v>
      </c>
      <c r="E1462" s="67" t="e">
        <f>(Table1[[#This Row],[Core Diameter (in.)]]/Table1[[#This Row],[tp (ms) ^ to line (150 kHz)]])*10^6/12</f>
        <v>#DIV/0!</v>
      </c>
      <c r="G1462" s="67" t="e">
        <f>(Table1[[#This Row],[Core Diameter (in.)]]/Table1[[#This Row],[tp (ms) // to line (150 kHz)]])*10^6/12</f>
        <v>#DIV/0!</v>
      </c>
      <c r="H1462" s="67" t="e">
        <f>AVERAGE(Table1[[#This Row],[^ Velocity ft/s]],Table1[[#This Row],[// Velocity ft/s]])</f>
        <v>#DIV/0!</v>
      </c>
    </row>
    <row r="1463" spans="2:15" x14ac:dyDescent="0.3">
      <c r="B1463" s="42" t="e">
        <f t="shared" si="22"/>
        <v>#VALUE!</v>
      </c>
      <c r="E1463" s="67" t="e">
        <f>(Table1[[#This Row],[Core Diameter (in.)]]/Table1[[#This Row],[tp (ms) ^ to line (150 kHz)]])*10^6/12</f>
        <v>#DIV/0!</v>
      </c>
      <c r="G1463" s="67" t="e">
        <f>(Table1[[#This Row],[Core Diameter (in.)]]/Table1[[#This Row],[tp (ms) // to line (150 kHz)]])*10^6/12</f>
        <v>#DIV/0!</v>
      </c>
      <c r="H1463" s="67" t="e">
        <f>AVERAGE(Table1[[#This Row],[^ Velocity ft/s]],Table1[[#This Row],[// Velocity ft/s]])</f>
        <v>#DIV/0!</v>
      </c>
    </row>
    <row r="1464" spans="2:15" x14ac:dyDescent="0.3">
      <c r="B1464" s="42" t="e">
        <f t="shared" si="22"/>
        <v>#VALUE!</v>
      </c>
      <c r="E1464" s="67" t="e">
        <f>(Table1[[#This Row],[Core Diameter (in.)]]/Table1[[#This Row],[tp (ms) ^ to line (150 kHz)]])*10^6/12</f>
        <v>#DIV/0!</v>
      </c>
      <c r="G1464" s="67" t="e">
        <f>(Table1[[#This Row],[Core Diameter (in.)]]/Table1[[#This Row],[tp (ms) // to line (150 kHz)]])*10^6/12</f>
        <v>#DIV/0!</v>
      </c>
      <c r="H1464" s="67" t="e">
        <f>AVERAGE(Table1[[#This Row],[^ Velocity ft/s]],Table1[[#This Row],[// Velocity ft/s]])</f>
        <v>#DIV/0!</v>
      </c>
    </row>
    <row r="1465" spans="2:15" x14ac:dyDescent="0.3">
      <c r="B1465" s="42" t="e">
        <f t="shared" si="22"/>
        <v>#VALUE!</v>
      </c>
      <c r="E1465" s="67" t="e">
        <f>(Table1[[#This Row],[Core Diameter (in.)]]/Table1[[#This Row],[tp (ms) ^ to line (150 kHz)]])*10^6/12</f>
        <v>#DIV/0!</v>
      </c>
      <c r="G1465" s="67" t="e">
        <f>(Table1[[#This Row],[Core Diameter (in.)]]/Table1[[#This Row],[tp (ms) // to line (150 kHz)]])*10^6/12</f>
        <v>#DIV/0!</v>
      </c>
      <c r="H1465" s="67" t="e">
        <f>AVERAGE(Table1[[#This Row],[^ Velocity ft/s]],Table1[[#This Row],[// Velocity ft/s]])</f>
        <v>#DIV/0!</v>
      </c>
    </row>
    <row r="1466" spans="2:15" x14ac:dyDescent="0.3">
      <c r="B1466" s="42" t="e">
        <f t="shared" si="22"/>
        <v>#VALUE!</v>
      </c>
      <c r="E1466" s="67" t="e">
        <f>(Table1[[#This Row],[Core Diameter (in.)]]/Table1[[#This Row],[tp (ms) ^ to line (150 kHz)]])*10^6/12</f>
        <v>#DIV/0!</v>
      </c>
      <c r="G1466" s="67" t="e">
        <f>(Table1[[#This Row],[Core Diameter (in.)]]/Table1[[#This Row],[tp (ms) // to line (150 kHz)]])*10^6/12</f>
        <v>#DIV/0!</v>
      </c>
      <c r="H1466" s="67" t="e">
        <f>AVERAGE(Table1[[#This Row],[^ Velocity ft/s]],Table1[[#This Row],[// Velocity ft/s]])</f>
        <v>#DIV/0!</v>
      </c>
    </row>
    <row r="1467" spans="2:15" x14ac:dyDescent="0.3">
      <c r="B1467" s="42" t="e">
        <f t="shared" si="22"/>
        <v>#VALUE!</v>
      </c>
      <c r="E1467" s="67" t="e">
        <f>(Table1[[#This Row],[Core Diameter (in.)]]/Table1[[#This Row],[tp (ms) ^ to line (150 kHz)]])*10^6/12</f>
        <v>#DIV/0!</v>
      </c>
      <c r="G1467" s="67" t="e">
        <f>(Table1[[#This Row],[Core Diameter (in.)]]/Table1[[#This Row],[tp (ms) // to line (150 kHz)]])*10^6/12</f>
        <v>#DIV/0!</v>
      </c>
      <c r="H1467" s="67" t="e">
        <f>AVERAGE(Table1[[#This Row],[^ Velocity ft/s]],Table1[[#This Row],[// Velocity ft/s]])</f>
        <v>#DIV/0!</v>
      </c>
    </row>
    <row r="1468" spans="2:15" x14ac:dyDescent="0.3">
      <c r="B1468" s="42" t="e">
        <f t="shared" si="22"/>
        <v>#VALUE!</v>
      </c>
      <c r="E1468" s="67" t="e">
        <f>(Table1[[#This Row],[Core Diameter (in.)]]/Table1[[#This Row],[tp (ms) ^ to line (150 kHz)]])*10^6/12</f>
        <v>#DIV/0!</v>
      </c>
      <c r="G1468" s="67" t="e">
        <f>(Table1[[#This Row],[Core Diameter (in.)]]/Table1[[#This Row],[tp (ms) // to line (150 kHz)]])*10^6/12</f>
        <v>#DIV/0!</v>
      </c>
      <c r="H1468" s="67" t="e">
        <f>AVERAGE(Table1[[#This Row],[^ Velocity ft/s]],Table1[[#This Row],[// Velocity ft/s]])</f>
        <v>#DIV/0!</v>
      </c>
    </row>
    <row r="1469" spans="2:15" x14ac:dyDescent="0.3">
      <c r="B1469" s="42" t="e">
        <f t="shared" si="22"/>
        <v>#VALUE!</v>
      </c>
      <c r="E1469" s="67" t="e">
        <f>(Table1[[#This Row],[Core Diameter (in.)]]/Table1[[#This Row],[tp (ms) ^ to line (150 kHz)]])*10^6/12</f>
        <v>#DIV/0!</v>
      </c>
      <c r="G1469" s="67" t="e">
        <f>(Table1[[#This Row],[Core Diameter (in.)]]/Table1[[#This Row],[tp (ms) // to line (150 kHz)]])*10^6/12</f>
        <v>#DIV/0!</v>
      </c>
      <c r="H1469" s="67" t="e">
        <f>AVERAGE(Table1[[#This Row],[^ Velocity ft/s]],Table1[[#This Row],[// Velocity ft/s]])</f>
        <v>#DIV/0!</v>
      </c>
    </row>
    <row r="1470" spans="2:15" x14ac:dyDescent="0.3">
      <c r="B1470" s="42" t="e">
        <f t="shared" si="22"/>
        <v>#VALUE!</v>
      </c>
      <c r="E1470" s="67" t="e">
        <f>(Table1[[#This Row],[Core Diameter (in.)]]/Table1[[#This Row],[tp (ms) ^ to line (150 kHz)]])*10^6/12</f>
        <v>#DIV/0!</v>
      </c>
      <c r="G1470" s="67" t="e">
        <f>(Table1[[#This Row],[Core Diameter (in.)]]/Table1[[#This Row],[tp (ms) // to line (150 kHz)]])*10^6/12</f>
        <v>#DIV/0!</v>
      </c>
      <c r="H1470" s="67" t="e">
        <f>AVERAGE(Table1[[#This Row],[^ Velocity ft/s]],Table1[[#This Row],[// Velocity ft/s]])</f>
        <v>#DIV/0!</v>
      </c>
      <c r="O1470" s="56"/>
    </row>
    <row r="1471" spans="2:15" x14ac:dyDescent="0.3">
      <c r="B1471" s="42" t="e">
        <f t="shared" si="22"/>
        <v>#VALUE!</v>
      </c>
      <c r="E1471" s="67" t="e">
        <f>(Table1[[#This Row],[Core Diameter (in.)]]/Table1[[#This Row],[tp (ms) ^ to line (150 kHz)]])*10^6/12</f>
        <v>#DIV/0!</v>
      </c>
      <c r="G1471" s="67" t="e">
        <f>(Table1[[#This Row],[Core Diameter (in.)]]/Table1[[#This Row],[tp (ms) // to line (150 kHz)]])*10^6/12</f>
        <v>#DIV/0!</v>
      </c>
      <c r="H1471" s="67" t="e">
        <f>AVERAGE(Table1[[#This Row],[^ Velocity ft/s]],Table1[[#This Row],[// Velocity ft/s]])</f>
        <v>#DIV/0!</v>
      </c>
    </row>
    <row r="1472" spans="2:15" x14ac:dyDescent="0.3">
      <c r="B1472" s="42" t="e">
        <f t="shared" si="22"/>
        <v>#VALUE!</v>
      </c>
      <c r="E1472" s="67" t="e">
        <f>(Table1[[#This Row],[Core Diameter (in.)]]/Table1[[#This Row],[tp (ms) ^ to line (150 kHz)]])*10^6/12</f>
        <v>#DIV/0!</v>
      </c>
      <c r="G1472" s="67" t="e">
        <f>(Table1[[#This Row],[Core Diameter (in.)]]/Table1[[#This Row],[tp (ms) // to line (150 kHz)]])*10^6/12</f>
        <v>#DIV/0!</v>
      </c>
      <c r="H1472" s="67" t="e">
        <f>AVERAGE(Table1[[#This Row],[^ Velocity ft/s]],Table1[[#This Row],[// Velocity ft/s]])</f>
        <v>#DIV/0!</v>
      </c>
    </row>
    <row r="1473" spans="2:8" x14ac:dyDescent="0.3">
      <c r="B1473" s="42" t="e">
        <f t="shared" si="22"/>
        <v>#VALUE!</v>
      </c>
      <c r="E1473" s="67" t="e">
        <f>(Table1[[#This Row],[Core Diameter (in.)]]/Table1[[#This Row],[tp (ms) ^ to line (150 kHz)]])*10^6/12</f>
        <v>#DIV/0!</v>
      </c>
      <c r="G1473" s="67" t="e">
        <f>(Table1[[#This Row],[Core Diameter (in.)]]/Table1[[#This Row],[tp (ms) // to line (150 kHz)]])*10^6/12</f>
        <v>#DIV/0!</v>
      </c>
      <c r="H1473" s="67" t="e">
        <f>AVERAGE(Table1[[#This Row],[^ Velocity ft/s]],Table1[[#This Row],[// Velocity ft/s]])</f>
        <v>#DIV/0!</v>
      </c>
    </row>
    <row r="1474" spans="2:8" x14ac:dyDescent="0.3">
      <c r="B1474" s="42" t="e">
        <f t="shared" ref="B1474:B1537" si="23">--LEFT(A1474,SEARCH("'",A1474)-1)+IF( ISNUMBER(SEARCH("""",A1474)),--MID(A1474,SEARCH("'",A1474)+1,SEARCH("""",A1474)-SEARCH("'",A1474)-1)/12)</f>
        <v>#VALUE!</v>
      </c>
      <c r="E1474" s="67" t="e">
        <f>(Table1[[#This Row],[Core Diameter (in.)]]/Table1[[#This Row],[tp (ms) ^ to line (150 kHz)]])*10^6/12</f>
        <v>#DIV/0!</v>
      </c>
      <c r="G1474" s="67" t="e">
        <f>(Table1[[#This Row],[Core Diameter (in.)]]/Table1[[#This Row],[tp (ms) // to line (150 kHz)]])*10^6/12</f>
        <v>#DIV/0!</v>
      </c>
      <c r="H1474" s="67" t="e">
        <f>AVERAGE(Table1[[#This Row],[^ Velocity ft/s]],Table1[[#This Row],[// Velocity ft/s]])</f>
        <v>#DIV/0!</v>
      </c>
    </row>
    <row r="1475" spans="2:8" x14ac:dyDescent="0.3">
      <c r="B1475" s="42" t="e">
        <f t="shared" si="23"/>
        <v>#VALUE!</v>
      </c>
      <c r="E1475" s="67" t="e">
        <f>(Table1[[#This Row],[Core Diameter (in.)]]/Table1[[#This Row],[tp (ms) ^ to line (150 kHz)]])*10^6/12</f>
        <v>#DIV/0!</v>
      </c>
      <c r="G1475" s="67" t="e">
        <f>(Table1[[#This Row],[Core Diameter (in.)]]/Table1[[#This Row],[tp (ms) // to line (150 kHz)]])*10^6/12</f>
        <v>#DIV/0!</v>
      </c>
      <c r="H1475" s="67" t="e">
        <f>AVERAGE(Table1[[#This Row],[^ Velocity ft/s]],Table1[[#This Row],[// Velocity ft/s]])</f>
        <v>#DIV/0!</v>
      </c>
    </row>
    <row r="1476" spans="2:8" x14ac:dyDescent="0.3">
      <c r="B1476" s="42" t="e">
        <f t="shared" si="23"/>
        <v>#VALUE!</v>
      </c>
      <c r="E1476" s="67" t="e">
        <f>(Table1[[#This Row],[Core Diameter (in.)]]/Table1[[#This Row],[tp (ms) ^ to line (150 kHz)]])*10^6/12</f>
        <v>#DIV/0!</v>
      </c>
      <c r="G1476" s="67" t="e">
        <f>(Table1[[#This Row],[Core Diameter (in.)]]/Table1[[#This Row],[tp (ms) // to line (150 kHz)]])*10^6/12</f>
        <v>#DIV/0!</v>
      </c>
      <c r="H1476" s="67" t="e">
        <f>AVERAGE(Table1[[#This Row],[^ Velocity ft/s]],Table1[[#This Row],[// Velocity ft/s]])</f>
        <v>#DIV/0!</v>
      </c>
    </row>
    <row r="1477" spans="2:8" x14ac:dyDescent="0.3">
      <c r="B1477" s="42" t="e">
        <f t="shared" si="23"/>
        <v>#VALUE!</v>
      </c>
      <c r="E1477" s="67" t="e">
        <f>(Table1[[#This Row],[Core Diameter (in.)]]/Table1[[#This Row],[tp (ms) ^ to line (150 kHz)]])*10^6/12</f>
        <v>#DIV/0!</v>
      </c>
      <c r="G1477" s="67" t="e">
        <f>(Table1[[#This Row],[Core Diameter (in.)]]/Table1[[#This Row],[tp (ms) // to line (150 kHz)]])*10^6/12</f>
        <v>#DIV/0!</v>
      </c>
      <c r="H1477" s="67" t="e">
        <f>AVERAGE(Table1[[#This Row],[^ Velocity ft/s]],Table1[[#This Row],[// Velocity ft/s]])</f>
        <v>#DIV/0!</v>
      </c>
    </row>
    <row r="1478" spans="2:8" x14ac:dyDescent="0.3">
      <c r="B1478" s="42" t="e">
        <f t="shared" si="23"/>
        <v>#VALUE!</v>
      </c>
      <c r="E1478" s="67" t="e">
        <f>(Table1[[#This Row],[Core Diameter (in.)]]/Table1[[#This Row],[tp (ms) ^ to line (150 kHz)]])*10^6/12</f>
        <v>#DIV/0!</v>
      </c>
      <c r="G1478" s="67" t="e">
        <f>(Table1[[#This Row],[Core Diameter (in.)]]/Table1[[#This Row],[tp (ms) // to line (150 kHz)]])*10^6/12</f>
        <v>#DIV/0!</v>
      </c>
      <c r="H1478" s="67" t="e">
        <f>AVERAGE(Table1[[#This Row],[^ Velocity ft/s]],Table1[[#This Row],[// Velocity ft/s]])</f>
        <v>#DIV/0!</v>
      </c>
    </row>
    <row r="1479" spans="2:8" x14ac:dyDescent="0.3">
      <c r="B1479" s="42" t="e">
        <f t="shared" si="23"/>
        <v>#VALUE!</v>
      </c>
      <c r="E1479" s="67" t="e">
        <f>(Table1[[#This Row],[Core Diameter (in.)]]/Table1[[#This Row],[tp (ms) ^ to line (150 kHz)]])*10^6/12</f>
        <v>#DIV/0!</v>
      </c>
      <c r="G1479" s="67" t="e">
        <f>(Table1[[#This Row],[Core Diameter (in.)]]/Table1[[#This Row],[tp (ms) // to line (150 kHz)]])*10^6/12</f>
        <v>#DIV/0!</v>
      </c>
      <c r="H1479" s="67" t="e">
        <f>AVERAGE(Table1[[#This Row],[^ Velocity ft/s]],Table1[[#This Row],[// Velocity ft/s]])</f>
        <v>#DIV/0!</v>
      </c>
    </row>
    <row r="1480" spans="2:8" x14ac:dyDescent="0.3">
      <c r="B1480" s="42" t="e">
        <f t="shared" si="23"/>
        <v>#VALUE!</v>
      </c>
      <c r="E1480" s="67" t="e">
        <f>(Table1[[#This Row],[Core Diameter (in.)]]/Table1[[#This Row],[tp (ms) ^ to line (150 kHz)]])*10^6/12</f>
        <v>#DIV/0!</v>
      </c>
      <c r="G1480" s="67" t="e">
        <f>(Table1[[#This Row],[Core Diameter (in.)]]/Table1[[#This Row],[tp (ms) // to line (150 kHz)]])*10^6/12</f>
        <v>#DIV/0!</v>
      </c>
      <c r="H1480" s="67" t="e">
        <f>AVERAGE(Table1[[#This Row],[^ Velocity ft/s]],Table1[[#This Row],[// Velocity ft/s]])</f>
        <v>#DIV/0!</v>
      </c>
    </row>
    <row r="1481" spans="2:8" x14ac:dyDescent="0.3">
      <c r="B1481" s="42" t="e">
        <f t="shared" si="23"/>
        <v>#VALUE!</v>
      </c>
      <c r="E1481" s="67" t="e">
        <f>(Table1[[#This Row],[Core Diameter (in.)]]/Table1[[#This Row],[tp (ms) ^ to line (150 kHz)]])*10^6/12</f>
        <v>#DIV/0!</v>
      </c>
      <c r="G1481" s="67" t="e">
        <f>(Table1[[#This Row],[Core Diameter (in.)]]/Table1[[#This Row],[tp (ms) // to line (150 kHz)]])*10^6/12</f>
        <v>#DIV/0!</v>
      </c>
      <c r="H1481" s="67" t="e">
        <f>AVERAGE(Table1[[#This Row],[^ Velocity ft/s]],Table1[[#This Row],[// Velocity ft/s]])</f>
        <v>#DIV/0!</v>
      </c>
    </row>
    <row r="1482" spans="2:8" x14ac:dyDescent="0.3">
      <c r="B1482" s="42" t="e">
        <f t="shared" si="23"/>
        <v>#VALUE!</v>
      </c>
      <c r="E1482" s="67" t="e">
        <f>(Table1[[#This Row],[Core Diameter (in.)]]/Table1[[#This Row],[tp (ms) ^ to line (150 kHz)]])*10^6/12</f>
        <v>#DIV/0!</v>
      </c>
      <c r="G1482" s="67" t="e">
        <f>(Table1[[#This Row],[Core Diameter (in.)]]/Table1[[#This Row],[tp (ms) // to line (150 kHz)]])*10^6/12</f>
        <v>#DIV/0!</v>
      </c>
      <c r="H1482" s="67" t="e">
        <f>AVERAGE(Table1[[#This Row],[^ Velocity ft/s]],Table1[[#This Row],[// Velocity ft/s]])</f>
        <v>#DIV/0!</v>
      </c>
    </row>
    <row r="1483" spans="2:8" x14ac:dyDescent="0.3">
      <c r="B1483" s="42" t="e">
        <f t="shared" si="23"/>
        <v>#VALUE!</v>
      </c>
      <c r="E1483" s="67" t="e">
        <f>(Table1[[#This Row],[Core Diameter (in.)]]/Table1[[#This Row],[tp (ms) ^ to line (150 kHz)]])*10^6/12</f>
        <v>#DIV/0!</v>
      </c>
      <c r="G1483" s="67" t="e">
        <f>(Table1[[#This Row],[Core Diameter (in.)]]/Table1[[#This Row],[tp (ms) // to line (150 kHz)]])*10^6/12</f>
        <v>#DIV/0!</v>
      </c>
      <c r="H1483" s="67" t="e">
        <f>AVERAGE(Table1[[#This Row],[^ Velocity ft/s]],Table1[[#This Row],[// Velocity ft/s]])</f>
        <v>#DIV/0!</v>
      </c>
    </row>
    <row r="1484" spans="2:8" x14ac:dyDescent="0.3">
      <c r="B1484" s="42" t="e">
        <f t="shared" si="23"/>
        <v>#VALUE!</v>
      </c>
      <c r="E1484" s="67" t="e">
        <f>(Table1[[#This Row],[Core Diameter (in.)]]/Table1[[#This Row],[tp (ms) ^ to line (150 kHz)]])*10^6/12</f>
        <v>#DIV/0!</v>
      </c>
      <c r="G1484" s="67" t="e">
        <f>(Table1[[#This Row],[Core Diameter (in.)]]/Table1[[#This Row],[tp (ms) // to line (150 kHz)]])*10^6/12</f>
        <v>#DIV/0!</v>
      </c>
      <c r="H1484" s="67" t="e">
        <f>AVERAGE(Table1[[#This Row],[^ Velocity ft/s]],Table1[[#This Row],[// Velocity ft/s]])</f>
        <v>#DIV/0!</v>
      </c>
    </row>
    <row r="1485" spans="2:8" x14ac:dyDescent="0.3">
      <c r="B1485" s="42" t="e">
        <f t="shared" si="23"/>
        <v>#VALUE!</v>
      </c>
      <c r="E1485" s="67" t="e">
        <f>(Table1[[#This Row],[Core Diameter (in.)]]/Table1[[#This Row],[tp (ms) ^ to line (150 kHz)]])*10^6/12</f>
        <v>#DIV/0!</v>
      </c>
      <c r="G1485" s="67" t="e">
        <f>(Table1[[#This Row],[Core Diameter (in.)]]/Table1[[#This Row],[tp (ms) // to line (150 kHz)]])*10^6/12</f>
        <v>#DIV/0!</v>
      </c>
      <c r="H1485" s="67" t="e">
        <f>AVERAGE(Table1[[#This Row],[^ Velocity ft/s]],Table1[[#This Row],[// Velocity ft/s]])</f>
        <v>#DIV/0!</v>
      </c>
    </row>
    <row r="1486" spans="2:8" x14ac:dyDescent="0.3">
      <c r="B1486" s="42" t="e">
        <f t="shared" si="23"/>
        <v>#VALUE!</v>
      </c>
      <c r="E1486" s="67" t="e">
        <f>(Table1[[#This Row],[Core Diameter (in.)]]/Table1[[#This Row],[tp (ms) ^ to line (150 kHz)]])*10^6/12</f>
        <v>#DIV/0!</v>
      </c>
      <c r="G1486" s="67" t="e">
        <f>(Table1[[#This Row],[Core Diameter (in.)]]/Table1[[#This Row],[tp (ms) // to line (150 kHz)]])*10^6/12</f>
        <v>#DIV/0!</v>
      </c>
      <c r="H1486" s="67" t="e">
        <f>AVERAGE(Table1[[#This Row],[^ Velocity ft/s]],Table1[[#This Row],[// Velocity ft/s]])</f>
        <v>#DIV/0!</v>
      </c>
    </row>
    <row r="1487" spans="2:8" x14ac:dyDescent="0.3">
      <c r="B1487" s="42" t="e">
        <f t="shared" si="23"/>
        <v>#VALUE!</v>
      </c>
      <c r="E1487" s="67" t="e">
        <f>(Table1[[#This Row],[Core Diameter (in.)]]/Table1[[#This Row],[tp (ms) ^ to line (150 kHz)]])*10^6/12</f>
        <v>#DIV/0!</v>
      </c>
      <c r="G1487" s="67" t="e">
        <f>(Table1[[#This Row],[Core Diameter (in.)]]/Table1[[#This Row],[tp (ms) // to line (150 kHz)]])*10^6/12</f>
        <v>#DIV/0!</v>
      </c>
      <c r="H1487" s="67" t="e">
        <f>AVERAGE(Table1[[#This Row],[^ Velocity ft/s]],Table1[[#This Row],[// Velocity ft/s]])</f>
        <v>#DIV/0!</v>
      </c>
    </row>
    <row r="1488" spans="2:8" x14ac:dyDescent="0.3">
      <c r="B1488" s="42" t="e">
        <f t="shared" si="23"/>
        <v>#VALUE!</v>
      </c>
      <c r="E1488" s="67" t="e">
        <f>(Table1[[#This Row],[Core Diameter (in.)]]/Table1[[#This Row],[tp (ms) ^ to line (150 kHz)]])*10^6/12</f>
        <v>#DIV/0!</v>
      </c>
      <c r="G1488" s="67" t="e">
        <f>(Table1[[#This Row],[Core Diameter (in.)]]/Table1[[#This Row],[tp (ms) // to line (150 kHz)]])*10^6/12</f>
        <v>#DIV/0!</v>
      </c>
      <c r="H1488" s="67" t="e">
        <f>AVERAGE(Table1[[#This Row],[^ Velocity ft/s]],Table1[[#This Row],[// Velocity ft/s]])</f>
        <v>#DIV/0!</v>
      </c>
    </row>
    <row r="1489" spans="2:14" x14ac:dyDescent="0.3">
      <c r="B1489" s="42" t="e">
        <f t="shared" si="23"/>
        <v>#VALUE!</v>
      </c>
      <c r="E1489" s="67" t="e">
        <f>(Table1[[#This Row],[Core Diameter (in.)]]/Table1[[#This Row],[tp (ms) ^ to line (150 kHz)]])*10^6/12</f>
        <v>#DIV/0!</v>
      </c>
      <c r="G1489" s="67" t="e">
        <f>(Table1[[#This Row],[Core Diameter (in.)]]/Table1[[#This Row],[tp (ms) // to line (150 kHz)]])*10^6/12</f>
        <v>#DIV/0!</v>
      </c>
      <c r="H1489" s="67" t="e">
        <f>AVERAGE(Table1[[#This Row],[^ Velocity ft/s]],Table1[[#This Row],[// Velocity ft/s]])</f>
        <v>#DIV/0!</v>
      </c>
    </row>
    <row r="1490" spans="2:14" x14ac:dyDescent="0.3">
      <c r="B1490" s="42" t="e">
        <f t="shared" si="23"/>
        <v>#VALUE!</v>
      </c>
      <c r="E1490" s="67" t="e">
        <f>(Table1[[#This Row],[Core Diameter (in.)]]/Table1[[#This Row],[tp (ms) ^ to line (150 kHz)]])*10^6/12</f>
        <v>#DIV/0!</v>
      </c>
      <c r="G1490" s="67" t="e">
        <f>(Table1[[#This Row],[Core Diameter (in.)]]/Table1[[#This Row],[tp (ms) // to line (150 kHz)]])*10^6/12</f>
        <v>#DIV/0!</v>
      </c>
      <c r="H1490" s="67" t="e">
        <f>AVERAGE(Table1[[#This Row],[^ Velocity ft/s]],Table1[[#This Row],[// Velocity ft/s]])</f>
        <v>#DIV/0!</v>
      </c>
    </row>
    <row r="1491" spans="2:14" x14ac:dyDescent="0.3">
      <c r="B1491" s="42" t="e">
        <f t="shared" si="23"/>
        <v>#VALUE!</v>
      </c>
      <c r="E1491" s="67" t="e">
        <f>(Table1[[#This Row],[Core Diameter (in.)]]/Table1[[#This Row],[tp (ms) ^ to line (150 kHz)]])*10^6/12</f>
        <v>#DIV/0!</v>
      </c>
      <c r="G1491" s="67" t="e">
        <f>(Table1[[#This Row],[Core Diameter (in.)]]/Table1[[#This Row],[tp (ms) // to line (150 kHz)]])*10^6/12</f>
        <v>#DIV/0!</v>
      </c>
      <c r="H1491" s="67" t="e">
        <f>AVERAGE(Table1[[#This Row],[^ Velocity ft/s]],Table1[[#This Row],[// Velocity ft/s]])</f>
        <v>#DIV/0!</v>
      </c>
    </row>
    <row r="1492" spans="2:14" x14ac:dyDescent="0.3">
      <c r="B1492" s="42" t="e">
        <f t="shared" si="23"/>
        <v>#VALUE!</v>
      </c>
      <c r="E1492" s="67" t="e">
        <f>(Table1[[#This Row],[Core Diameter (in.)]]/Table1[[#This Row],[tp (ms) ^ to line (150 kHz)]])*10^6/12</f>
        <v>#DIV/0!</v>
      </c>
      <c r="G1492" s="67" t="e">
        <f>(Table1[[#This Row],[Core Diameter (in.)]]/Table1[[#This Row],[tp (ms) // to line (150 kHz)]])*10^6/12</f>
        <v>#DIV/0!</v>
      </c>
      <c r="H1492" s="67" t="e">
        <f>AVERAGE(Table1[[#This Row],[^ Velocity ft/s]],Table1[[#This Row],[// Velocity ft/s]])</f>
        <v>#DIV/0!</v>
      </c>
      <c r="N1492" s="3"/>
    </row>
    <row r="1493" spans="2:14" x14ac:dyDescent="0.3">
      <c r="B1493" s="42" t="e">
        <f t="shared" si="23"/>
        <v>#VALUE!</v>
      </c>
      <c r="E1493" s="67" t="e">
        <f>(Table1[[#This Row],[Core Diameter (in.)]]/Table1[[#This Row],[tp (ms) ^ to line (150 kHz)]])*10^6/12</f>
        <v>#DIV/0!</v>
      </c>
      <c r="G1493" s="67" t="e">
        <f>(Table1[[#This Row],[Core Diameter (in.)]]/Table1[[#This Row],[tp (ms) // to line (150 kHz)]])*10^6/12</f>
        <v>#DIV/0!</v>
      </c>
      <c r="H1493" s="67" t="e">
        <f>AVERAGE(Table1[[#This Row],[^ Velocity ft/s]],Table1[[#This Row],[// Velocity ft/s]])</f>
        <v>#DIV/0!</v>
      </c>
      <c r="N1493" s="3"/>
    </row>
    <row r="1494" spans="2:14" x14ac:dyDescent="0.3">
      <c r="B1494" s="42" t="e">
        <f t="shared" si="23"/>
        <v>#VALUE!</v>
      </c>
      <c r="E1494" s="67" t="e">
        <f>(Table1[[#This Row],[Core Diameter (in.)]]/Table1[[#This Row],[tp (ms) ^ to line (150 kHz)]])*10^6/12</f>
        <v>#DIV/0!</v>
      </c>
      <c r="G1494" s="67" t="e">
        <f>(Table1[[#This Row],[Core Diameter (in.)]]/Table1[[#This Row],[tp (ms) // to line (150 kHz)]])*10^6/12</f>
        <v>#DIV/0!</v>
      </c>
      <c r="H1494" s="67" t="e">
        <f>AVERAGE(Table1[[#This Row],[^ Velocity ft/s]],Table1[[#This Row],[// Velocity ft/s]])</f>
        <v>#DIV/0!</v>
      </c>
      <c r="N1494" s="3"/>
    </row>
    <row r="1495" spans="2:14" x14ac:dyDescent="0.3">
      <c r="B1495" s="42" t="e">
        <f t="shared" si="23"/>
        <v>#VALUE!</v>
      </c>
      <c r="E1495" s="67" t="e">
        <f>(Table1[[#This Row],[Core Diameter (in.)]]/Table1[[#This Row],[tp (ms) ^ to line (150 kHz)]])*10^6/12</f>
        <v>#DIV/0!</v>
      </c>
      <c r="G1495" s="67" t="e">
        <f>(Table1[[#This Row],[Core Diameter (in.)]]/Table1[[#This Row],[tp (ms) // to line (150 kHz)]])*10^6/12</f>
        <v>#DIV/0!</v>
      </c>
      <c r="H1495" s="67" t="e">
        <f>AVERAGE(Table1[[#This Row],[^ Velocity ft/s]],Table1[[#This Row],[// Velocity ft/s]])</f>
        <v>#DIV/0!</v>
      </c>
      <c r="N1495" s="3"/>
    </row>
    <row r="1496" spans="2:14" x14ac:dyDescent="0.3">
      <c r="B1496" s="42" t="e">
        <f t="shared" si="23"/>
        <v>#VALUE!</v>
      </c>
      <c r="E1496" s="67" t="e">
        <f>(Table1[[#This Row],[Core Diameter (in.)]]/Table1[[#This Row],[tp (ms) ^ to line (150 kHz)]])*10^6/12</f>
        <v>#DIV/0!</v>
      </c>
      <c r="G1496" s="67" t="e">
        <f>(Table1[[#This Row],[Core Diameter (in.)]]/Table1[[#This Row],[tp (ms) // to line (150 kHz)]])*10^6/12</f>
        <v>#DIV/0!</v>
      </c>
      <c r="H1496" s="67" t="e">
        <f>AVERAGE(Table1[[#This Row],[^ Velocity ft/s]],Table1[[#This Row],[// Velocity ft/s]])</f>
        <v>#DIV/0!</v>
      </c>
      <c r="N1496" s="3"/>
    </row>
    <row r="1497" spans="2:14" x14ac:dyDescent="0.3">
      <c r="B1497" s="42" t="e">
        <f t="shared" si="23"/>
        <v>#VALUE!</v>
      </c>
      <c r="E1497" s="67" t="e">
        <f>(Table1[[#This Row],[Core Diameter (in.)]]/Table1[[#This Row],[tp (ms) ^ to line (150 kHz)]])*10^6/12</f>
        <v>#DIV/0!</v>
      </c>
      <c r="G1497" s="67" t="e">
        <f>(Table1[[#This Row],[Core Diameter (in.)]]/Table1[[#This Row],[tp (ms) // to line (150 kHz)]])*10^6/12</f>
        <v>#DIV/0!</v>
      </c>
      <c r="H1497" s="67" t="e">
        <f>AVERAGE(Table1[[#This Row],[^ Velocity ft/s]],Table1[[#This Row],[// Velocity ft/s]])</f>
        <v>#DIV/0!</v>
      </c>
      <c r="N1497" s="3"/>
    </row>
    <row r="1498" spans="2:14" x14ac:dyDescent="0.3">
      <c r="B1498" s="42" t="e">
        <f t="shared" si="23"/>
        <v>#VALUE!</v>
      </c>
      <c r="E1498" s="67" t="e">
        <f>(Table1[[#This Row],[Core Diameter (in.)]]/Table1[[#This Row],[tp (ms) ^ to line (150 kHz)]])*10^6/12</f>
        <v>#DIV/0!</v>
      </c>
      <c r="G1498" s="67" t="e">
        <f>(Table1[[#This Row],[Core Diameter (in.)]]/Table1[[#This Row],[tp (ms) // to line (150 kHz)]])*10^6/12</f>
        <v>#DIV/0!</v>
      </c>
      <c r="H1498" s="67" t="e">
        <f>AVERAGE(Table1[[#This Row],[^ Velocity ft/s]],Table1[[#This Row],[// Velocity ft/s]])</f>
        <v>#DIV/0!</v>
      </c>
      <c r="N1498" s="3"/>
    </row>
    <row r="1499" spans="2:14" x14ac:dyDescent="0.3">
      <c r="B1499" s="42" t="e">
        <f t="shared" si="23"/>
        <v>#VALUE!</v>
      </c>
      <c r="E1499" s="67" t="e">
        <f>(Table1[[#This Row],[Core Diameter (in.)]]/Table1[[#This Row],[tp (ms) ^ to line (150 kHz)]])*10^6/12</f>
        <v>#DIV/0!</v>
      </c>
      <c r="G1499" s="67" t="e">
        <f>(Table1[[#This Row],[Core Diameter (in.)]]/Table1[[#This Row],[tp (ms) // to line (150 kHz)]])*10^6/12</f>
        <v>#DIV/0!</v>
      </c>
      <c r="H1499" s="67" t="e">
        <f>AVERAGE(Table1[[#This Row],[^ Velocity ft/s]],Table1[[#This Row],[// Velocity ft/s]])</f>
        <v>#DIV/0!</v>
      </c>
      <c r="N1499" s="3"/>
    </row>
    <row r="1500" spans="2:14" x14ac:dyDescent="0.3">
      <c r="B1500" s="42" t="e">
        <f t="shared" si="23"/>
        <v>#VALUE!</v>
      </c>
      <c r="E1500" s="67" t="e">
        <f>(Table1[[#This Row],[Core Diameter (in.)]]/Table1[[#This Row],[tp (ms) ^ to line (150 kHz)]])*10^6/12</f>
        <v>#DIV/0!</v>
      </c>
      <c r="G1500" s="67" t="e">
        <f>(Table1[[#This Row],[Core Diameter (in.)]]/Table1[[#This Row],[tp (ms) // to line (150 kHz)]])*10^6/12</f>
        <v>#DIV/0!</v>
      </c>
      <c r="H1500" s="67" t="e">
        <f>AVERAGE(Table1[[#This Row],[^ Velocity ft/s]],Table1[[#This Row],[// Velocity ft/s]])</f>
        <v>#DIV/0!</v>
      </c>
      <c r="N1500" s="3"/>
    </row>
    <row r="1501" spans="2:14" x14ac:dyDescent="0.3">
      <c r="B1501" s="42" t="e">
        <f t="shared" si="23"/>
        <v>#VALUE!</v>
      </c>
      <c r="E1501" s="67" t="e">
        <f>(Table1[[#This Row],[Core Diameter (in.)]]/Table1[[#This Row],[tp (ms) ^ to line (150 kHz)]])*10^6/12</f>
        <v>#DIV/0!</v>
      </c>
      <c r="G1501" s="67" t="e">
        <f>(Table1[[#This Row],[Core Diameter (in.)]]/Table1[[#This Row],[tp (ms) // to line (150 kHz)]])*10^6/12</f>
        <v>#DIV/0!</v>
      </c>
      <c r="H1501" s="67" t="e">
        <f>AVERAGE(Table1[[#This Row],[^ Velocity ft/s]],Table1[[#This Row],[// Velocity ft/s]])</f>
        <v>#DIV/0!</v>
      </c>
      <c r="N1501" s="3"/>
    </row>
    <row r="1502" spans="2:14" x14ac:dyDescent="0.3">
      <c r="B1502" s="42" t="e">
        <f t="shared" si="23"/>
        <v>#VALUE!</v>
      </c>
      <c r="E1502" s="67" t="e">
        <f>(Table1[[#This Row],[Core Diameter (in.)]]/Table1[[#This Row],[tp (ms) ^ to line (150 kHz)]])*10^6/12</f>
        <v>#DIV/0!</v>
      </c>
      <c r="G1502" s="67" t="e">
        <f>(Table1[[#This Row],[Core Diameter (in.)]]/Table1[[#This Row],[tp (ms) // to line (150 kHz)]])*10^6/12</f>
        <v>#DIV/0!</v>
      </c>
      <c r="H1502" s="67" t="e">
        <f>AVERAGE(Table1[[#This Row],[^ Velocity ft/s]],Table1[[#This Row],[// Velocity ft/s]])</f>
        <v>#DIV/0!</v>
      </c>
      <c r="N1502" s="3"/>
    </row>
    <row r="1503" spans="2:14" x14ac:dyDescent="0.3">
      <c r="B1503" s="42" t="e">
        <f t="shared" si="23"/>
        <v>#VALUE!</v>
      </c>
      <c r="E1503" s="67" t="e">
        <f>(Table1[[#This Row],[Core Diameter (in.)]]/Table1[[#This Row],[tp (ms) ^ to line (150 kHz)]])*10^6/12</f>
        <v>#DIV/0!</v>
      </c>
      <c r="G1503" s="67" t="e">
        <f>(Table1[[#This Row],[Core Diameter (in.)]]/Table1[[#This Row],[tp (ms) // to line (150 kHz)]])*10^6/12</f>
        <v>#DIV/0!</v>
      </c>
      <c r="H1503" s="67" t="e">
        <f>AVERAGE(Table1[[#This Row],[^ Velocity ft/s]],Table1[[#This Row],[// Velocity ft/s]])</f>
        <v>#DIV/0!</v>
      </c>
      <c r="N1503" s="3"/>
    </row>
    <row r="1504" spans="2:14" x14ac:dyDescent="0.3">
      <c r="B1504" s="42" t="e">
        <f t="shared" si="23"/>
        <v>#VALUE!</v>
      </c>
      <c r="E1504" s="67" t="e">
        <f>(Table1[[#This Row],[Core Diameter (in.)]]/Table1[[#This Row],[tp (ms) ^ to line (150 kHz)]])*10^6/12</f>
        <v>#DIV/0!</v>
      </c>
      <c r="G1504" s="67" t="e">
        <f>(Table1[[#This Row],[Core Diameter (in.)]]/Table1[[#This Row],[tp (ms) // to line (150 kHz)]])*10^6/12</f>
        <v>#DIV/0!</v>
      </c>
      <c r="H1504" s="67" t="e">
        <f>AVERAGE(Table1[[#This Row],[^ Velocity ft/s]],Table1[[#This Row],[// Velocity ft/s]])</f>
        <v>#DIV/0!</v>
      </c>
      <c r="N1504" s="3"/>
    </row>
    <row r="1505" spans="2:14" x14ac:dyDescent="0.3">
      <c r="B1505" s="42" t="e">
        <f t="shared" si="23"/>
        <v>#VALUE!</v>
      </c>
      <c r="E1505" s="67" t="e">
        <f>(Table1[[#This Row],[Core Diameter (in.)]]/Table1[[#This Row],[tp (ms) ^ to line (150 kHz)]])*10^6/12</f>
        <v>#DIV/0!</v>
      </c>
      <c r="G1505" s="67" t="e">
        <f>(Table1[[#This Row],[Core Diameter (in.)]]/Table1[[#This Row],[tp (ms) // to line (150 kHz)]])*10^6/12</f>
        <v>#DIV/0!</v>
      </c>
      <c r="H1505" s="67" t="e">
        <f>AVERAGE(Table1[[#This Row],[^ Velocity ft/s]],Table1[[#This Row],[// Velocity ft/s]])</f>
        <v>#DIV/0!</v>
      </c>
      <c r="N1505" s="3"/>
    </row>
    <row r="1506" spans="2:14" x14ac:dyDescent="0.3">
      <c r="B1506" s="42" t="e">
        <f t="shared" si="23"/>
        <v>#VALUE!</v>
      </c>
      <c r="E1506" s="67" t="e">
        <f>(Table1[[#This Row],[Core Diameter (in.)]]/Table1[[#This Row],[tp (ms) ^ to line (150 kHz)]])*10^6/12</f>
        <v>#DIV/0!</v>
      </c>
      <c r="G1506" s="67" t="e">
        <f>(Table1[[#This Row],[Core Diameter (in.)]]/Table1[[#This Row],[tp (ms) // to line (150 kHz)]])*10^6/12</f>
        <v>#DIV/0!</v>
      </c>
      <c r="H1506" s="67" t="e">
        <f>AVERAGE(Table1[[#This Row],[^ Velocity ft/s]],Table1[[#This Row],[// Velocity ft/s]])</f>
        <v>#DIV/0!</v>
      </c>
      <c r="N1506" s="3"/>
    </row>
    <row r="1507" spans="2:14" x14ac:dyDescent="0.3">
      <c r="B1507" s="42" t="e">
        <f t="shared" si="23"/>
        <v>#VALUE!</v>
      </c>
      <c r="E1507" s="67" t="e">
        <f>(Table1[[#This Row],[Core Diameter (in.)]]/Table1[[#This Row],[tp (ms) ^ to line (150 kHz)]])*10^6/12</f>
        <v>#DIV/0!</v>
      </c>
      <c r="G1507" s="67" t="e">
        <f>(Table1[[#This Row],[Core Diameter (in.)]]/Table1[[#This Row],[tp (ms) // to line (150 kHz)]])*10^6/12</f>
        <v>#DIV/0!</v>
      </c>
      <c r="H1507" s="67" t="e">
        <f>AVERAGE(Table1[[#This Row],[^ Velocity ft/s]],Table1[[#This Row],[// Velocity ft/s]])</f>
        <v>#DIV/0!</v>
      </c>
      <c r="N1507" s="3"/>
    </row>
    <row r="1508" spans="2:14" x14ac:dyDescent="0.3">
      <c r="B1508" s="42" t="e">
        <f t="shared" si="23"/>
        <v>#VALUE!</v>
      </c>
      <c r="E1508" s="67" t="e">
        <f>(Table1[[#This Row],[Core Diameter (in.)]]/Table1[[#This Row],[tp (ms) ^ to line (150 kHz)]])*10^6/12</f>
        <v>#DIV/0!</v>
      </c>
      <c r="G1508" s="67" t="e">
        <f>(Table1[[#This Row],[Core Diameter (in.)]]/Table1[[#This Row],[tp (ms) // to line (150 kHz)]])*10^6/12</f>
        <v>#DIV/0!</v>
      </c>
      <c r="H1508" s="67" t="e">
        <f>AVERAGE(Table1[[#This Row],[^ Velocity ft/s]],Table1[[#This Row],[// Velocity ft/s]])</f>
        <v>#DIV/0!</v>
      </c>
      <c r="N1508" s="3"/>
    </row>
    <row r="1509" spans="2:14" x14ac:dyDescent="0.3">
      <c r="B1509" s="42" t="e">
        <f t="shared" si="23"/>
        <v>#VALUE!</v>
      </c>
      <c r="E1509" s="67" t="e">
        <f>(Table1[[#This Row],[Core Diameter (in.)]]/Table1[[#This Row],[tp (ms) ^ to line (150 kHz)]])*10^6/12</f>
        <v>#DIV/0!</v>
      </c>
      <c r="G1509" s="67" t="e">
        <f>(Table1[[#This Row],[Core Diameter (in.)]]/Table1[[#This Row],[tp (ms) // to line (150 kHz)]])*10^6/12</f>
        <v>#DIV/0!</v>
      </c>
      <c r="H1509" s="67" t="e">
        <f>AVERAGE(Table1[[#This Row],[^ Velocity ft/s]],Table1[[#This Row],[// Velocity ft/s]])</f>
        <v>#DIV/0!</v>
      </c>
      <c r="N1509" s="3"/>
    </row>
    <row r="1510" spans="2:14" x14ac:dyDescent="0.3">
      <c r="B1510" s="42" t="e">
        <f t="shared" si="23"/>
        <v>#VALUE!</v>
      </c>
      <c r="E1510" s="67" t="e">
        <f>(Table1[[#This Row],[Core Diameter (in.)]]/Table1[[#This Row],[tp (ms) ^ to line (150 kHz)]])*10^6/12</f>
        <v>#DIV/0!</v>
      </c>
      <c r="G1510" s="67" t="e">
        <f>(Table1[[#This Row],[Core Diameter (in.)]]/Table1[[#This Row],[tp (ms) // to line (150 kHz)]])*10^6/12</f>
        <v>#DIV/0!</v>
      </c>
      <c r="H1510" s="67" t="e">
        <f>AVERAGE(Table1[[#This Row],[^ Velocity ft/s]],Table1[[#This Row],[// Velocity ft/s]])</f>
        <v>#DIV/0!</v>
      </c>
      <c r="N1510" s="3"/>
    </row>
    <row r="1511" spans="2:14" x14ac:dyDescent="0.3">
      <c r="B1511" s="42" t="e">
        <f t="shared" si="23"/>
        <v>#VALUE!</v>
      </c>
      <c r="E1511" s="67" t="e">
        <f>(Table1[[#This Row],[Core Diameter (in.)]]/Table1[[#This Row],[tp (ms) ^ to line (150 kHz)]])*10^6/12</f>
        <v>#DIV/0!</v>
      </c>
      <c r="G1511" s="67" t="e">
        <f>(Table1[[#This Row],[Core Diameter (in.)]]/Table1[[#This Row],[tp (ms) // to line (150 kHz)]])*10^6/12</f>
        <v>#DIV/0!</v>
      </c>
      <c r="H1511" s="67" t="e">
        <f>AVERAGE(Table1[[#This Row],[^ Velocity ft/s]],Table1[[#This Row],[// Velocity ft/s]])</f>
        <v>#DIV/0!</v>
      </c>
      <c r="N1511" s="3"/>
    </row>
    <row r="1512" spans="2:14" x14ac:dyDescent="0.3">
      <c r="B1512" s="42" t="e">
        <f t="shared" si="23"/>
        <v>#VALUE!</v>
      </c>
      <c r="E1512" s="67" t="e">
        <f>(Table1[[#This Row],[Core Diameter (in.)]]/Table1[[#This Row],[tp (ms) ^ to line (150 kHz)]])*10^6/12</f>
        <v>#DIV/0!</v>
      </c>
      <c r="G1512" s="67" t="e">
        <f>(Table1[[#This Row],[Core Diameter (in.)]]/Table1[[#This Row],[tp (ms) // to line (150 kHz)]])*10^6/12</f>
        <v>#DIV/0!</v>
      </c>
      <c r="H1512" s="67" t="e">
        <f>AVERAGE(Table1[[#This Row],[^ Velocity ft/s]],Table1[[#This Row],[// Velocity ft/s]])</f>
        <v>#DIV/0!</v>
      </c>
      <c r="N1512" s="3"/>
    </row>
    <row r="1513" spans="2:14" x14ac:dyDescent="0.3">
      <c r="B1513" s="42" t="e">
        <f t="shared" si="23"/>
        <v>#VALUE!</v>
      </c>
      <c r="E1513" s="67" t="e">
        <f>(Table1[[#This Row],[Core Diameter (in.)]]/Table1[[#This Row],[tp (ms) ^ to line (150 kHz)]])*10^6/12</f>
        <v>#DIV/0!</v>
      </c>
      <c r="G1513" s="67" t="e">
        <f>(Table1[[#This Row],[Core Diameter (in.)]]/Table1[[#This Row],[tp (ms) // to line (150 kHz)]])*10^6/12</f>
        <v>#DIV/0!</v>
      </c>
      <c r="H1513" s="67" t="e">
        <f>AVERAGE(Table1[[#This Row],[^ Velocity ft/s]],Table1[[#This Row],[// Velocity ft/s]])</f>
        <v>#DIV/0!</v>
      </c>
    </row>
    <row r="1514" spans="2:14" x14ac:dyDescent="0.3">
      <c r="B1514" s="42" t="e">
        <f t="shared" si="23"/>
        <v>#VALUE!</v>
      </c>
      <c r="E1514" s="67" t="e">
        <f>(Table1[[#This Row],[Core Diameter (in.)]]/Table1[[#This Row],[tp (ms) ^ to line (150 kHz)]])*10^6/12</f>
        <v>#DIV/0!</v>
      </c>
      <c r="G1514" s="67" t="e">
        <f>(Table1[[#This Row],[Core Diameter (in.)]]/Table1[[#This Row],[tp (ms) // to line (150 kHz)]])*10^6/12</f>
        <v>#DIV/0!</v>
      </c>
      <c r="H1514" s="67" t="e">
        <f>AVERAGE(Table1[[#This Row],[^ Velocity ft/s]],Table1[[#This Row],[// Velocity ft/s]])</f>
        <v>#DIV/0!</v>
      </c>
    </row>
    <row r="1515" spans="2:14" x14ac:dyDescent="0.3">
      <c r="B1515" s="42" t="e">
        <f t="shared" si="23"/>
        <v>#VALUE!</v>
      </c>
      <c r="E1515" s="67" t="e">
        <f>(Table1[[#This Row],[Core Diameter (in.)]]/Table1[[#This Row],[tp (ms) ^ to line (150 kHz)]])*10^6/12</f>
        <v>#DIV/0!</v>
      </c>
      <c r="G1515" s="67" t="e">
        <f>(Table1[[#This Row],[Core Diameter (in.)]]/Table1[[#This Row],[tp (ms) // to line (150 kHz)]])*10^6/12</f>
        <v>#DIV/0!</v>
      </c>
      <c r="H1515" s="67" t="e">
        <f>AVERAGE(Table1[[#This Row],[^ Velocity ft/s]],Table1[[#This Row],[// Velocity ft/s]])</f>
        <v>#DIV/0!</v>
      </c>
    </row>
    <row r="1516" spans="2:14" x14ac:dyDescent="0.3">
      <c r="B1516" s="42" t="e">
        <f t="shared" si="23"/>
        <v>#VALUE!</v>
      </c>
      <c r="E1516" s="67" t="e">
        <f>(Table1[[#This Row],[Core Diameter (in.)]]/Table1[[#This Row],[tp (ms) ^ to line (150 kHz)]])*10^6/12</f>
        <v>#DIV/0!</v>
      </c>
      <c r="G1516" s="67" t="e">
        <f>(Table1[[#This Row],[Core Diameter (in.)]]/Table1[[#This Row],[tp (ms) // to line (150 kHz)]])*10^6/12</f>
        <v>#DIV/0!</v>
      </c>
      <c r="H1516" s="67" t="e">
        <f>AVERAGE(Table1[[#This Row],[^ Velocity ft/s]],Table1[[#This Row],[// Velocity ft/s]])</f>
        <v>#DIV/0!</v>
      </c>
    </row>
    <row r="1517" spans="2:14" x14ac:dyDescent="0.3">
      <c r="B1517" s="42" t="e">
        <f t="shared" si="23"/>
        <v>#VALUE!</v>
      </c>
      <c r="E1517" s="67" t="e">
        <f>(Table1[[#This Row],[Core Diameter (in.)]]/Table1[[#This Row],[tp (ms) ^ to line (150 kHz)]])*10^6/12</f>
        <v>#DIV/0!</v>
      </c>
      <c r="G1517" s="67" t="e">
        <f>(Table1[[#This Row],[Core Diameter (in.)]]/Table1[[#This Row],[tp (ms) // to line (150 kHz)]])*10^6/12</f>
        <v>#DIV/0!</v>
      </c>
      <c r="H1517" s="67" t="e">
        <f>AVERAGE(Table1[[#This Row],[^ Velocity ft/s]],Table1[[#This Row],[// Velocity ft/s]])</f>
        <v>#DIV/0!</v>
      </c>
    </row>
    <row r="1518" spans="2:14" x14ac:dyDescent="0.3">
      <c r="B1518" s="42" t="e">
        <f t="shared" si="23"/>
        <v>#VALUE!</v>
      </c>
      <c r="E1518" s="67" t="e">
        <f>(Table1[[#This Row],[Core Diameter (in.)]]/Table1[[#This Row],[tp (ms) ^ to line (150 kHz)]])*10^6/12</f>
        <v>#DIV/0!</v>
      </c>
      <c r="G1518" s="67" t="e">
        <f>(Table1[[#This Row],[Core Diameter (in.)]]/Table1[[#This Row],[tp (ms) // to line (150 kHz)]])*10^6/12</f>
        <v>#DIV/0!</v>
      </c>
      <c r="H1518" s="67" t="e">
        <f>AVERAGE(Table1[[#This Row],[^ Velocity ft/s]],Table1[[#This Row],[// Velocity ft/s]])</f>
        <v>#DIV/0!</v>
      </c>
    </row>
    <row r="1519" spans="2:14" x14ac:dyDescent="0.3">
      <c r="B1519" s="42" t="e">
        <f t="shared" si="23"/>
        <v>#VALUE!</v>
      </c>
      <c r="E1519" s="67" t="e">
        <f>(Table1[[#This Row],[Core Diameter (in.)]]/Table1[[#This Row],[tp (ms) ^ to line (150 kHz)]])*10^6/12</f>
        <v>#DIV/0!</v>
      </c>
      <c r="G1519" s="67" t="e">
        <f>(Table1[[#This Row],[Core Diameter (in.)]]/Table1[[#This Row],[tp (ms) // to line (150 kHz)]])*10^6/12</f>
        <v>#DIV/0!</v>
      </c>
      <c r="H1519" s="67" t="e">
        <f>AVERAGE(Table1[[#This Row],[^ Velocity ft/s]],Table1[[#This Row],[// Velocity ft/s]])</f>
        <v>#DIV/0!</v>
      </c>
    </row>
    <row r="1520" spans="2:14" x14ac:dyDescent="0.3">
      <c r="B1520" s="42" t="e">
        <f t="shared" si="23"/>
        <v>#VALUE!</v>
      </c>
      <c r="E1520" s="67" t="e">
        <f>(Table1[[#This Row],[Core Diameter (in.)]]/Table1[[#This Row],[tp (ms) ^ to line (150 kHz)]])*10^6/12</f>
        <v>#DIV/0!</v>
      </c>
      <c r="G1520" s="67" t="e">
        <f>(Table1[[#This Row],[Core Diameter (in.)]]/Table1[[#This Row],[tp (ms) // to line (150 kHz)]])*10^6/12</f>
        <v>#DIV/0!</v>
      </c>
      <c r="H1520" s="67" t="e">
        <f>AVERAGE(Table1[[#This Row],[^ Velocity ft/s]],Table1[[#This Row],[// Velocity ft/s]])</f>
        <v>#DIV/0!</v>
      </c>
    </row>
    <row r="1521" spans="2:8" x14ac:dyDescent="0.3">
      <c r="B1521" s="42" t="e">
        <f t="shared" si="23"/>
        <v>#VALUE!</v>
      </c>
      <c r="E1521" s="67" t="e">
        <f>(Table1[[#This Row],[Core Diameter (in.)]]/Table1[[#This Row],[tp (ms) ^ to line (150 kHz)]])*10^6/12</f>
        <v>#DIV/0!</v>
      </c>
      <c r="G1521" s="67" t="e">
        <f>(Table1[[#This Row],[Core Diameter (in.)]]/Table1[[#This Row],[tp (ms) // to line (150 kHz)]])*10^6/12</f>
        <v>#DIV/0!</v>
      </c>
      <c r="H1521" s="67" t="e">
        <f>AVERAGE(Table1[[#This Row],[^ Velocity ft/s]],Table1[[#This Row],[// Velocity ft/s]])</f>
        <v>#DIV/0!</v>
      </c>
    </row>
    <row r="1522" spans="2:8" x14ac:dyDescent="0.3">
      <c r="B1522" s="42" t="e">
        <f t="shared" si="23"/>
        <v>#VALUE!</v>
      </c>
      <c r="E1522" s="67" t="e">
        <f>(Table1[[#This Row],[Core Diameter (in.)]]/Table1[[#This Row],[tp (ms) ^ to line (150 kHz)]])*10^6/12</f>
        <v>#DIV/0!</v>
      </c>
      <c r="G1522" s="67" t="e">
        <f>(Table1[[#This Row],[Core Diameter (in.)]]/Table1[[#This Row],[tp (ms) // to line (150 kHz)]])*10^6/12</f>
        <v>#DIV/0!</v>
      </c>
      <c r="H1522" s="67" t="e">
        <f>AVERAGE(Table1[[#This Row],[^ Velocity ft/s]],Table1[[#This Row],[// Velocity ft/s]])</f>
        <v>#DIV/0!</v>
      </c>
    </row>
    <row r="1523" spans="2:8" x14ac:dyDescent="0.3">
      <c r="B1523" s="42" t="e">
        <f t="shared" si="23"/>
        <v>#VALUE!</v>
      </c>
      <c r="E1523" s="67" t="e">
        <f>(Table1[[#This Row],[Core Diameter (in.)]]/Table1[[#This Row],[tp (ms) ^ to line (150 kHz)]])*10^6/12</f>
        <v>#DIV/0!</v>
      </c>
      <c r="G1523" s="67" t="e">
        <f>(Table1[[#This Row],[Core Diameter (in.)]]/Table1[[#This Row],[tp (ms) // to line (150 kHz)]])*10^6/12</f>
        <v>#DIV/0!</v>
      </c>
      <c r="H1523" s="67" t="e">
        <f>AVERAGE(Table1[[#This Row],[^ Velocity ft/s]],Table1[[#This Row],[// Velocity ft/s]])</f>
        <v>#DIV/0!</v>
      </c>
    </row>
    <row r="1524" spans="2:8" x14ac:dyDescent="0.3">
      <c r="B1524" s="42" t="e">
        <f t="shared" si="23"/>
        <v>#VALUE!</v>
      </c>
      <c r="E1524" s="67" t="e">
        <f>(Table1[[#This Row],[Core Diameter (in.)]]/Table1[[#This Row],[tp (ms) ^ to line (150 kHz)]])*10^6/12</f>
        <v>#DIV/0!</v>
      </c>
      <c r="G1524" s="67" t="e">
        <f>(Table1[[#This Row],[Core Diameter (in.)]]/Table1[[#This Row],[tp (ms) // to line (150 kHz)]])*10^6/12</f>
        <v>#DIV/0!</v>
      </c>
      <c r="H1524" s="67" t="e">
        <f>AVERAGE(Table1[[#This Row],[^ Velocity ft/s]],Table1[[#This Row],[// Velocity ft/s]])</f>
        <v>#DIV/0!</v>
      </c>
    </row>
    <row r="1525" spans="2:8" x14ac:dyDescent="0.3">
      <c r="B1525" s="42" t="e">
        <f t="shared" si="23"/>
        <v>#VALUE!</v>
      </c>
      <c r="E1525" s="67" t="e">
        <f>(Table1[[#This Row],[Core Diameter (in.)]]/Table1[[#This Row],[tp (ms) ^ to line (150 kHz)]])*10^6/12</f>
        <v>#DIV/0!</v>
      </c>
      <c r="G1525" s="67" t="e">
        <f>(Table1[[#This Row],[Core Diameter (in.)]]/Table1[[#This Row],[tp (ms) // to line (150 kHz)]])*10^6/12</f>
        <v>#DIV/0!</v>
      </c>
      <c r="H1525" s="67" t="e">
        <f>AVERAGE(Table1[[#This Row],[^ Velocity ft/s]],Table1[[#This Row],[// Velocity ft/s]])</f>
        <v>#DIV/0!</v>
      </c>
    </row>
    <row r="1526" spans="2:8" x14ac:dyDescent="0.3">
      <c r="B1526" s="42" t="e">
        <f t="shared" si="23"/>
        <v>#VALUE!</v>
      </c>
      <c r="E1526" s="67" t="e">
        <f>(Table1[[#This Row],[Core Diameter (in.)]]/Table1[[#This Row],[tp (ms) ^ to line (150 kHz)]])*10^6/12</f>
        <v>#DIV/0!</v>
      </c>
      <c r="G1526" s="67" t="e">
        <f>(Table1[[#This Row],[Core Diameter (in.)]]/Table1[[#This Row],[tp (ms) // to line (150 kHz)]])*10^6/12</f>
        <v>#DIV/0!</v>
      </c>
      <c r="H1526" s="67" t="e">
        <f>AVERAGE(Table1[[#This Row],[^ Velocity ft/s]],Table1[[#This Row],[// Velocity ft/s]])</f>
        <v>#DIV/0!</v>
      </c>
    </row>
    <row r="1527" spans="2:8" x14ac:dyDescent="0.3">
      <c r="B1527" s="42" t="e">
        <f t="shared" si="23"/>
        <v>#VALUE!</v>
      </c>
      <c r="E1527" s="67" t="e">
        <f>(Table1[[#This Row],[Core Diameter (in.)]]/Table1[[#This Row],[tp (ms) ^ to line (150 kHz)]])*10^6/12</f>
        <v>#DIV/0!</v>
      </c>
      <c r="G1527" s="67" t="e">
        <f>(Table1[[#This Row],[Core Diameter (in.)]]/Table1[[#This Row],[tp (ms) // to line (150 kHz)]])*10^6/12</f>
        <v>#DIV/0!</v>
      </c>
      <c r="H1527" s="67" t="e">
        <f>AVERAGE(Table1[[#This Row],[^ Velocity ft/s]],Table1[[#This Row],[// Velocity ft/s]])</f>
        <v>#DIV/0!</v>
      </c>
    </row>
    <row r="1528" spans="2:8" x14ac:dyDescent="0.3">
      <c r="B1528" s="42" t="e">
        <f t="shared" si="23"/>
        <v>#VALUE!</v>
      </c>
      <c r="E1528" s="67" t="e">
        <f>(Table1[[#This Row],[Core Diameter (in.)]]/Table1[[#This Row],[tp (ms) ^ to line (150 kHz)]])*10^6/12</f>
        <v>#DIV/0!</v>
      </c>
      <c r="G1528" s="67" t="e">
        <f>(Table1[[#This Row],[Core Diameter (in.)]]/Table1[[#This Row],[tp (ms) // to line (150 kHz)]])*10^6/12</f>
        <v>#DIV/0!</v>
      </c>
      <c r="H1528" s="67" t="e">
        <f>AVERAGE(Table1[[#This Row],[^ Velocity ft/s]],Table1[[#This Row],[// Velocity ft/s]])</f>
        <v>#DIV/0!</v>
      </c>
    </row>
    <row r="1529" spans="2:8" x14ac:dyDescent="0.3">
      <c r="B1529" s="42" t="e">
        <f t="shared" si="23"/>
        <v>#VALUE!</v>
      </c>
      <c r="E1529" s="67" t="e">
        <f>(Table1[[#This Row],[Core Diameter (in.)]]/Table1[[#This Row],[tp (ms) ^ to line (150 kHz)]])*10^6/12</f>
        <v>#DIV/0!</v>
      </c>
      <c r="G1529" s="67" t="e">
        <f>(Table1[[#This Row],[Core Diameter (in.)]]/Table1[[#This Row],[tp (ms) // to line (150 kHz)]])*10^6/12</f>
        <v>#DIV/0!</v>
      </c>
      <c r="H1529" s="67" t="e">
        <f>AVERAGE(Table1[[#This Row],[^ Velocity ft/s]],Table1[[#This Row],[// Velocity ft/s]])</f>
        <v>#DIV/0!</v>
      </c>
    </row>
    <row r="1530" spans="2:8" x14ac:dyDescent="0.3">
      <c r="B1530" s="42" t="e">
        <f t="shared" si="23"/>
        <v>#VALUE!</v>
      </c>
      <c r="E1530" s="67" t="e">
        <f>(Table1[[#This Row],[Core Diameter (in.)]]/Table1[[#This Row],[tp (ms) ^ to line (150 kHz)]])*10^6/12</f>
        <v>#DIV/0!</v>
      </c>
      <c r="G1530" s="67" t="e">
        <f>(Table1[[#This Row],[Core Diameter (in.)]]/Table1[[#This Row],[tp (ms) // to line (150 kHz)]])*10^6/12</f>
        <v>#DIV/0!</v>
      </c>
      <c r="H1530" s="67" t="e">
        <f>AVERAGE(Table1[[#This Row],[^ Velocity ft/s]],Table1[[#This Row],[// Velocity ft/s]])</f>
        <v>#DIV/0!</v>
      </c>
    </row>
    <row r="1531" spans="2:8" x14ac:dyDescent="0.3">
      <c r="B1531" s="42" t="e">
        <f t="shared" si="23"/>
        <v>#VALUE!</v>
      </c>
      <c r="E1531" s="67" t="e">
        <f>(Table1[[#This Row],[Core Diameter (in.)]]/Table1[[#This Row],[tp (ms) ^ to line (150 kHz)]])*10^6/12</f>
        <v>#DIV/0!</v>
      </c>
      <c r="G1531" s="67" t="e">
        <f>(Table1[[#This Row],[Core Diameter (in.)]]/Table1[[#This Row],[tp (ms) // to line (150 kHz)]])*10^6/12</f>
        <v>#DIV/0!</v>
      </c>
      <c r="H1531" s="67" t="e">
        <f>AVERAGE(Table1[[#This Row],[^ Velocity ft/s]],Table1[[#This Row],[// Velocity ft/s]])</f>
        <v>#DIV/0!</v>
      </c>
    </row>
    <row r="1532" spans="2:8" x14ac:dyDescent="0.3">
      <c r="B1532" s="42" t="e">
        <f t="shared" si="23"/>
        <v>#VALUE!</v>
      </c>
      <c r="E1532" s="67" t="e">
        <f>(Table1[[#This Row],[Core Diameter (in.)]]/Table1[[#This Row],[tp (ms) ^ to line (150 kHz)]])*10^6/12</f>
        <v>#DIV/0!</v>
      </c>
      <c r="G1532" s="67" t="e">
        <f>(Table1[[#This Row],[Core Diameter (in.)]]/Table1[[#This Row],[tp (ms) // to line (150 kHz)]])*10^6/12</f>
        <v>#DIV/0!</v>
      </c>
      <c r="H1532" s="67" t="e">
        <f>AVERAGE(Table1[[#This Row],[^ Velocity ft/s]],Table1[[#This Row],[// Velocity ft/s]])</f>
        <v>#DIV/0!</v>
      </c>
    </row>
    <row r="1533" spans="2:8" x14ac:dyDescent="0.3">
      <c r="B1533" s="42" t="e">
        <f t="shared" si="23"/>
        <v>#VALUE!</v>
      </c>
      <c r="E1533" s="67" t="e">
        <f>(Table1[[#This Row],[Core Diameter (in.)]]/Table1[[#This Row],[tp (ms) ^ to line (150 kHz)]])*10^6/12</f>
        <v>#DIV/0!</v>
      </c>
      <c r="G1533" s="67" t="e">
        <f>(Table1[[#This Row],[Core Diameter (in.)]]/Table1[[#This Row],[tp (ms) // to line (150 kHz)]])*10^6/12</f>
        <v>#DIV/0!</v>
      </c>
      <c r="H1533" s="67" t="e">
        <f>AVERAGE(Table1[[#This Row],[^ Velocity ft/s]],Table1[[#This Row],[// Velocity ft/s]])</f>
        <v>#DIV/0!</v>
      </c>
    </row>
    <row r="1534" spans="2:8" x14ac:dyDescent="0.3">
      <c r="B1534" s="42" t="e">
        <f t="shared" si="23"/>
        <v>#VALUE!</v>
      </c>
      <c r="E1534" s="67" t="e">
        <f>(Table1[[#This Row],[Core Diameter (in.)]]/Table1[[#This Row],[tp (ms) ^ to line (150 kHz)]])*10^6/12</f>
        <v>#DIV/0!</v>
      </c>
      <c r="G1534" s="67" t="e">
        <f>(Table1[[#This Row],[Core Diameter (in.)]]/Table1[[#This Row],[tp (ms) // to line (150 kHz)]])*10^6/12</f>
        <v>#DIV/0!</v>
      </c>
      <c r="H1534" s="67" t="e">
        <f>AVERAGE(Table1[[#This Row],[^ Velocity ft/s]],Table1[[#This Row],[// Velocity ft/s]])</f>
        <v>#DIV/0!</v>
      </c>
    </row>
    <row r="1535" spans="2:8" x14ac:dyDescent="0.3">
      <c r="B1535" s="42" t="e">
        <f t="shared" si="23"/>
        <v>#VALUE!</v>
      </c>
      <c r="E1535" s="67" t="e">
        <f>(Table1[[#This Row],[Core Diameter (in.)]]/Table1[[#This Row],[tp (ms) ^ to line (150 kHz)]])*10^6/12</f>
        <v>#DIV/0!</v>
      </c>
      <c r="G1535" s="67" t="e">
        <f>(Table1[[#This Row],[Core Diameter (in.)]]/Table1[[#This Row],[tp (ms) // to line (150 kHz)]])*10^6/12</f>
        <v>#DIV/0!</v>
      </c>
      <c r="H1535" s="67" t="e">
        <f>AVERAGE(Table1[[#This Row],[^ Velocity ft/s]],Table1[[#This Row],[// Velocity ft/s]])</f>
        <v>#DIV/0!</v>
      </c>
    </row>
    <row r="1536" spans="2:8" x14ac:dyDescent="0.3">
      <c r="B1536" s="42" t="e">
        <f t="shared" si="23"/>
        <v>#VALUE!</v>
      </c>
      <c r="E1536" s="67" t="e">
        <f>(Table1[[#This Row],[Core Diameter (in.)]]/Table1[[#This Row],[tp (ms) ^ to line (150 kHz)]])*10^6/12</f>
        <v>#DIV/0!</v>
      </c>
      <c r="G1536" s="67" t="e">
        <f>(Table1[[#This Row],[Core Diameter (in.)]]/Table1[[#This Row],[tp (ms) // to line (150 kHz)]])*10^6/12</f>
        <v>#DIV/0!</v>
      </c>
      <c r="H1536" s="67" t="e">
        <f>AVERAGE(Table1[[#This Row],[^ Velocity ft/s]],Table1[[#This Row],[// Velocity ft/s]])</f>
        <v>#DIV/0!</v>
      </c>
    </row>
    <row r="1537" spans="2:8" x14ac:dyDescent="0.3">
      <c r="B1537" s="42" t="e">
        <f t="shared" si="23"/>
        <v>#VALUE!</v>
      </c>
      <c r="E1537" s="67" t="e">
        <f>(Table1[[#This Row],[Core Diameter (in.)]]/Table1[[#This Row],[tp (ms) ^ to line (150 kHz)]])*10^6/12</f>
        <v>#DIV/0!</v>
      </c>
      <c r="G1537" s="67" t="e">
        <f>(Table1[[#This Row],[Core Diameter (in.)]]/Table1[[#This Row],[tp (ms) // to line (150 kHz)]])*10^6/12</f>
        <v>#DIV/0!</v>
      </c>
      <c r="H1537" s="67" t="e">
        <f>AVERAGE(Table1[[#This Row],[^ Velocity ft/s]],Table1[[#This Row],[// Velocity ft/s]])</f>
        <v>#DIV/0!</v>
      </c>
    </row>
    <row r="1538" spans="2:8" x14ac:dyDescent="0.3">
      <c r="B1538" s="42" t="e">
        <f t="shared" ref="B1538:B1579" si="24">--LEFT(A1538,SEARCH("'",A1538)-1)+IF( ISNUMBER(SEARCH("""",A1538)),--MID(A1538,SEARCH("'",A1538)+1,SEARCH("""",A1538)-SEARCH("'",A1538)-1)/12)</f>
        <v>#VALUE!</v>
      </c>
      <c r="E1538" s="67" t="e">
        <f>(Table1[[#This Row],[Core Diameter (in.)]]/Table1[[#This Row],[tp (ms) ^ to line (150 kHz)]])*10^6/12</f>
        <v>#DIV/0!</v>
      </c>
      <c r="G1538" s="67" t="e">
        <f>(Table1[[#This Row],[Core Diameter (in.)]]/Table1[[#This Row],[tp (ms) // to line (150 kHz)]])*10^6/12</f>
        <v>#DIV/0!</v>
      </c>
      <c r="H1538" s="67" t="e">
        <f>AVERAGE(Table1[[#This Row],[^ Velocity ft/s]],Table1[[#This Row],[// Velocity ft/s]])</f>
        <v>#DIV/0!</v>
      </c>
    </row>
    <row r="1539" spans="2:8" x14ac:dyDescent="0.3">
      <c r="B1539" s="42" t="e">
        <f t="shared" si="24"/>
        <v>#VALUE!</v>
      </c>
      <c r="E1539" s="67" t="e">
        <f>(Table1[[#This Row],[Core Diameter (in.)]]/Table1[[#This Row],[tp (ms) ^ to line (150 kHz)]])*10^6/12</f>
        <v>#DIV/0!</v>
      </c>
      <c r="G1539" s="67" t="e">
        <f>(Table1[[#This Row],[Core Diameter (in.)]]/Table1[[#This Row],[tp (ms) // to line (150 kHz)]])*10^6/12</f>
        <v>#DIV/0!</v>
      </c>
      <c r="H1539" s="67" t="e">
        <f>AVERAGE(Table1[[#This Row],[^ Velocity ft/s]],Table1[[#This Row],[// Velocity ft/s]])</f>
        <v>#DIV/0!</v>
      </c>
    </row>
    <row r="1540" spans="2:8" x14ac:dyDescent="0.3">
      <c r="B1540" s="42" t="e">
        <f t="shared" si="24"/>
        <v>#VALUE!</v>
      </c>
      <c r="E1540" s="67" t="e">
        <f>(Table1[[#This Row],[Core Diameter (in.)]]/Table1[[#This Row],[tp (ms) ^ to line (150 kHz)]])*10^6/12</f>
        <v>#DIV/0!</v>
      </c>
      <c r="G1540" s="67" t="e">
        <f>(Table1[[#This Row],[Core Diameter (in.)]]/Table1[[#This Row],[tp (ms) // to line (150 kHz)]])*10^6/12</f>
        <v>#DIV/0!</v>
      </c>
      <c r="H1540" s="67" t="e">
        <f>AVERAGE(Table1[[#This Row],[^ Velocity ft/s]],Table1[[#This Row],[// Velocity ft/s]])</f>
        <v>#DIV/0!</v>
      </c>
    </row>
    <row r="1541" spans="2:8" x14ac:dyDescent="0.3">
      <c r="B1541" s="42" t="e">
        <f t="shared" si="24"/>
        <v>#VALUE!</v>
      </c>
      <c r="E1541" s="67" t="e">
        <f>(Table1[[#This Row],[Core Diameter (in.)]]/Table1[[#This Row],[tp (ms) ^ to line (150 kHz)]])*10^6/12</f>
        <v>#DIV/0!</v>
      </c>
      <c r="G1541" s="67" t="e">
        <f>(Table1[[#This Row],[Core Diameter (in.)]]/Table1[[#This Row],[tp (ms) // to line (150 kHz)]])*10^6/12</f>
        <v>#DIV/0!</v>
      </c>
      <c r="H1541" s="67" t="e">
        <f>AVERAGE(Table1[[#This Row],[^ Velocity ft/s]],Table1[[#This Row],[// Velocity ft/s]])</f>
        <v>#DIV/0!</v>
      </c>
    </row>
    <row r="1542" spans="2:8" x14ac:dyDescent="0.3">
      <c r="B1542" s="42" t="e">
        <f t="shared" si="24"/>
        <v>#VALUE!</v>
      </c>
      <c r="E1542" s="67" t="e">
        <f>(Table1[[#This Row],[Core Diameter (in.)]]/Table1[[#This Row],[tp (ms) ^ to line (150 kHz)]])*10^6/12</f>
        <v>#DIV/0!</v>
      </c>
      <c r="G1542" s="67" t="e">
        <f>(Table1[[#This Row],[Core Diameter (in.)]]/Table1[[#This Row],[tp (ms) // to line (150 kHz)]])*10^6/12</f>
        <v>#DIV/0!</v>
      </c>
      <c r="H1542" s="67" t="e">
        <f>AVERAGE(Table1[[#This Row],[^ Velocity ft/s]],Table1[[#This Row],[// Velocity ft/s]])</f>
        <v>#DIV/0!</v>
      </c>
    </row>
    <row r="1543" spans="2:8" x14ac:dyDescent="0.3">
      <c r="B1543" s="42" t="e">
        <f t="shared" si="24"/>
        <v>#VALUE!</v>
      </c>
      <c r="E1543" s="67" t="e">
        <f>(Table1[[#This Row],[Core Diameter (in.)]]/Table1[[#This Row],[tp (ms) ^ to line (150 kHz)]])*10^6/12</f>
        <v>#DIV/0!</v>
      </c>
      <c r="G1543" s="67" t="e">
        <f>(Table1[[#This Row],[Core Diameter (in.)]]/Table1[[#This Row],[tp (ms) // to line (150 kHz)]])*10^6/12</f>
        <v>#DIV/0!</v>
      </c>
      <c r="H1543" s="67" t="e">
        <f>AVERAGE(Table1[[#This Row],[^ Velocity ft/s]],Table1[[#This Row],[// Velocity ft/s]])</f>
        <v>#DIV/0!</v>
      </c>
    </row>
    <row r="1544" spans="2:8" x14ac:dyDescent="0.3">
      <c r="B1544" s="42" t="e">
        <f t="shared" si="24"/>
        <v>#VALUE!</v>
      </c>
      <c r="E1544" s="67" t="e">
        <f>(Table1[[#This Row],[Core Diameter (in.)]]/Table1[[#This Row],[tp (ms) ^ to line (150 kHz)]])*10^6/12</f>
        <v>#DIV/0!</v>
      </c>
      <c r="G1544" s="67" t="e">
        <f>(Table1[[#This Row],[Core Diameter (in.)]]/Table1[[#This Row],[tp (ms) // to line (150 kHz)]])*10^6/12</f>
        <v>#DIV/0!</v>
      </c>
      <c r="H1544" s="67" t="e">
        <f>AVERAGE(Table1[[#This Row],[^ Velocity ft/s]],Table1[[#This Row],[// Velocity ft/s]])</f>
        <v>#DIV/0!</v>
      </c>
    </row>
    <row r="1545" spans="2:8" x14ac:dyDescent="0.3">
      <c r="B1545" s="42" t="e">
        <f t="shared" si="24"/>
        <v>#VALUE!</v>
      </c>
      <c r="E1545" s="67" t="e">
        <f>(Table1[[#This Row],[Core Diameter (in.)]]/Table1[[#This Row],[tp (ms) ^ to line (150 kHz)]])*10^6/12</f>
        <v>#DIV/0!</v>
      </c>
      <c r="G1545" s="67" t="e">
        <f>(Table1[[#This Row],[Core Diameter (in.)]]/Table1[[#This Row],[tp (ms) // to line (150 kHz)]])*10^6/12</f>
        <v>#DIV/0!</v>
      </c>
      <c r="H1545" s="67" t="e">
        <f>AVERAGE(Table1[[#This Row],[^ Velocity ft/s]],Table1[[#This Row],[// Velocity ft/s]])</f>
        <v>#DIV/0!</v>
      </c>
    </row>
    <row r="1546" spans="2:8" x14ac:dyDescent="0.3">
      <c r="B1546" s="42" t="e">
        <f t="shared" si="24"/>
        <v>#VALUE!</v>
      </c>
      <c r="E1546" s="67" t="e">
        <f>(Table1[[#This Row],[Core Diameter (in.)]]/Table1[[#This Row],[tp (ms) ^ to line (150 kHz)]])*10^6/12</f>
        <v>#DIV/0!</v>
      </c>
      <c r="G1546" s="67" t="e">
        <f>(Table1[[#This Row],[Core Diameter (in.)]]/Table1[[#This Row],[tp (ms) // to line (150 kHz)]])*10^6/12</f>
        <v>#DIV/0!</v>
      </c>
      <c r="H1546" s="67" t="e">
        <f>AVERAGE(Table1[[#This Row],[^ Velocity ft/s]],Table1[[#This Row],[// Velocity ft/s]])</f>
        <v>#DIV/0!</v>
      </c>
    </row>
    <row r="1547" spans="2:8" x14ac:dyDescent="0.3">
      <c r="B1547" s="42" t="e">
        <f t="shared" si="24"/>
        <v>#VALUE!</v>
      </c>
      <c r="E1547" s="67" t="e">
        <f>(Table1[[#This Row],[Core Diameter (in.)]]/Table1[[#This Row],[tp (ms) ^ to line (150 kHz)]])*10^6/12</f>
        <v>#DIV/0!</v>
      </c>
      <c r="G1547" s="67" t="e">
        <f>(Table1[[#This Row],[Core Diameter (in.)]]/Table1[[#This Row],[tp (ms) // to line (150 kHz)]])*10^6/12</f>
        <v>#DIV/0!</v>
      </c>
      <c r="H1547" s="67" t="e">
        <f>AVERAGE(Table1[[#This Row],[^ Velocity ft/s]],Table1[[#This Row],[// Velocity ft/s]])</f>
        <v>#DIV/0!</v>
      </c>
    </row>
    <row r="1548" spans="2:8" x14ac:dyDescent="0.3">
      <c r="B1548" s="42" t="e">
        <f t="shared" si="24"/>
        <v>#VALUE!</v>
      </c>
      <c r="E1548" s="67" t="e">
        <f>(Table1[[#This Row],[Core Diameter (in.)]]/Table1[[#This Row],[tp (ms) ^ to line (150 kHz)]])*10^6/12</f>
        <v>#DIV/0!</v>
      </c>
      <c r="G1548" s="67" t="e">
        <f>(Table1[[#This Row],[Core Diameter (in.)]]/Table1[[#This Row],[tp (ms) // to line (150 kHz)]])*10^6/12</f>
        <v>#DIV/0!</v>
      </c>
      <c r="H1548" s="67" t="e">
        <f>AVERAGE(Table1[[#This Row],[^ Velocity ft/s]],Table1[[#This Row],[// Velocity ft/s]])</f>
        <v>#DIV/0!</v>
      </c>
    </row>
    <row r="1549" spans="2:8" x14ac:dyDescent="0.3">
      <c r="B1549" s="42" t="e">
        <f t="shared" si="24"/>
        <v>#VALUE!</v>
      </c>
      <c r="E1549" s="67" t="e">
        <f>(Table1[[#This Row],[Core Diameter (in.)]]/Table1[[#This Row],[tp (ms) ^ to line (150 kHz)]])*10^6/12</f>
        <v>#DIV/0!</v>
      </c>
      <c r="G1549" s="67" t="e">
        <f>(Table1[[#This Row],[Core Diameter (in.)]]/Table1[[#This Row],[tp (ms) // to line (150 kHz)]])*10^6/12</f>
        <v>#DIV/0!</v>
      </c>
      <c r="H1549" s="67" t="e">
        <f>AVERAGE(Table1[[#This Row],[^ Velocity ft/s]],Table1[[#This Row],[// Velocity ft/s]])</f>
        <v>#DIV/0!</v>
      </c>
    </row>
    <row r="1550" spans="2:8" x14ac:dyDescent="0.3">
      <c r="B1550" s="42" t="e">
        <f t="shared" si="24"/>
        <v>#VALUE!</v>
      </c>
      <c r="E1550" s="67" t="e">
        <f>(Table1[[#This Row],[Core Diameter (in.)]]/Table1[[#This Row],[tp (ms) ^ to line (150 kHz)]])*10^6/12</f>
        <v>#DIV/0!</v>
      </c>
      <c r="G1550" s="67" t="e">
        <f>(Table1[[#This Row],[Core Diameter (in.)]]/Table1[[#This Row],[tp (ms) // to line (150 kHz)]])*10^6/12</f>
        <v>#DIV/0!</v>
      </c>
      <c r="H1550" s="67" t="e">
        <f>AVERAGE(Table1[[#This Row],[^ Velocity ft/s]],Table1[[#This Row],[// Velocity ft/s]])</f>
        <v>#DIV/0!</v>
      </c>
    </row>
    <row r="1551" spans="2:8" x14ac:dyDescent="0.3">
      <c r="B1551" s="42" t="e">
        <f t="shared" si="24"/>
        <v>#VALUE!</v>
      </c>
      <c r="E1551" s="67" t="e">
        <f>(Table1[[#This Row],[Core Diameter (in.)]]/Table1[[#This Row],[tp (ms) ^ to line (150 kHz)]])*10^6/12</f>
        <v>#DIV/0!</v>
      </c>
      <c r="G1551" s="67" t="e">
        <f>(Table1[[#This Row],[Core Diameter (in.)]]/Table1[[#This Row],[tp (ms) // to line (150 kHz)]])*10^6/12</f>
        <v>#DIV/0!</v>
      </c>
      <c r="H1551" s="67" t="e">
        <f>AVERAGE(Table1[[#This Row],[^ Velocity ft/s]],Table1[[#This Row],[// Velocity ft/s]])</f>
        <v>#DIV/0!</v>
      </c>
    </row>
    <row r="1552" spans="2:8" x14ac:dyDescent="0.3">
      <c r="B1552" s="42" t="e">
        <f t="shared" si="24"/>
        <v>#VALUE!</v>
      </c>
      <c r="E1552" s="67" t="e">
        <f>(Table1[[#This Row],[Core Diameter (in.)]]/Table1[[#This Row],[tp (ms) ^ to line (150 kHz)]])*10^6/12</f>
        <v>#DIV/0!</v>
      </c>
      <c r="G1552" s="67" t="e">
        <f>(Table1[[#This Row],[Core Diameter (in.)]]/Table1[[#This Row],[tp (ms) // to line (150 kHz)]])*10^6/12</f>
        <v>#DIV/0!</v>
      </c>
      <c r="H1552" s="67" t="e">
        <f>AVERAGE(Table1[[#This Row],[^ Velocity ft/s]],Table1[[#This Row],[// Velocity ft/s]])</f>
        <v>#DIV/0!</v>
      </c>
    </row>
    <row r="1553" spans="2:8" x14ac:dyDescent="0.3">
      <c r="B1553" s="42" t="e">
        <f t="shared" si="24"/>
        <v>#VALUE!</v>
      </c>
      <c r="E1553" s="67" t="e">
        <f>(Table1[[#This Row],[Core Diameter (in.)]]/Table1[[#This Row],[tp (ms) ^ to line (150 kHz)]])*10^6/12</f>
        <v>#DIV/0!</v>
      </c>
      <c r="G1553" s="67" t="e">
        <f>(Table1[[#This Row],[Core Diameter (in.)]]/Table1[[#This Row],[tp (ms) // to line (150 kHz)]])*10^6/12</f>
        <v>#DIV/0!</v>
      </c>
      <c r="H1553" s="67" t="e">
        <f>AVERAGE(Table1[[#This Row],[^ Velocity ft/s]],Table1[[#This Row],[// Velocity ft/s]])</f>
        <v>#DIV/0!</v>
      </c>
    </row>
    <row r="1554" spans="2:8" x14ac:dyDescent="0.3">
      <c r="B1554" s="42" t="e">
        <f t="shared" si="24"/>
        <v>#VALUE!</v>
      </c>
      <c r="E1554" s="67" t="e">
        <f>(Table1[[#This Row],[Core Diameter (in.)]]/Table1[[#This Row],[tp (ms) ^ to line (150 kHz)]])*10^6/12</f>
        <v>#DIV/0!</v>
      </c>
      <c r="G1554" s="67" t="e">
        <f>(Table1[[#This Row],[Core Diameter (in.)]]/Table1[[#This Row],[tp (ms) // to line (150 kHz)]])*10^6/12</f>
        <v>#DIV/0!</v>
      </c>
      <c r="H1554" s="67" t="e">
        <f>AVERAGE(Table1[[#This Row],[^ Velocity ft/s]],Table1[[#This Row],[// Velocity ft/s]])</f>
        <v>#DIV/0!</v>
      </c>
    </row>
    <row r="1555" spans="2:8" x14ac:dyDescent="0.3">
      <c r="B1555" s="42" t="e">
        <f t="shared" si="24"/>
        <v>#VALUE!</v>
      </c>
      <c r="E1555" s="67" t="e">
        <f>(Table1[[#This Row],[Core Diameter (in.)]]/Table1[[#This Row],[tp (ms) ^ to line (150 kHz)]])*10^6/12</f>
        <v>#DIV/0!</v>
      </c>
      <c r="G1555" s="67" t="e">
        <f>(Table1[[#This Row],[Core Diameter (in.)]]/Table1[[#This Row],[tp (ms) // to line (150 kHz)]])*10^6/12</f>
        <v>#DIV/0!</v>
      </c>
      <c r="H1555" s="67" t="e">
        <f>AVERAGE(Table1[[#This Row],[^ Velocity ft/s]],Table1[[#This Row],[// Velocity ft/s]])</f>
        <v>#DIV/0!</v>
      </c>
    </row>
    <row r="1556" spans="2:8" x14ac:dyDescent="0.3">
      <c r="B1556" s="42" t="e">
        <f t="shared" si="24"/>
        <v>#VALUE!</v>
      </c>
      <c r="E1556" s="67" t="e">
        <f>(Table1[[#This Row],[Core Diameter (in.)]]/Table1[[#This Row],[tp (ms) ^ to line (150 kHz)]])*10^6/12</f>
        <v>#DIV/0!</v>
      </c>
      <c r="G1556" s="67" t="e">
        <f>(Table1[[#This Row],[Core Diameter (in.)]]/Table1[[#This Row],[tp (ms) // to line (150 kHz)]])*10^6/12</f>
        <v>#DIV/0!</v>
      </c>
      <c r="H1556" s="67" t="e">
        <f>AVERAGE(Table1[[#This Row],[^ Velocity ft/s]],Table1[[#This Row],[// Velocity ft/s]])</f>
        <v>#DIV/0!</v>
      </c>
    </row>
    <row r="1557" spans="2:8" x14ac:dyDescent="0.3">
      <c r="B1557" s="42" t="e">
        <f t="shared" si="24"/>
        <v>#VALUE!</v>
      </c>
      <c r="E1557" s="67" t="e">
        <f>(Table1[[#This Row],[Core Diameter (in.)]]/Table1[[#This Row],[tp (ms) ^ to line (150 kHz)]])*10^6/12</f>
        <v>#DIV/0!</v>
      </c>
      <c r="G1557" s="67" t="e">
        <f>(Table1[[#This Row],[Core Diameter (in.)]]/Table1[[#This Row],[tp (ms) // to line (150 kHz)]])*10^6/12</f>
        <v>#DIV/0!</v>
      </c>
      <c r="H1557" s="67" t="e">
        <f>AVERAGE(Table1[[#This Row],[^ Velocity ft/s]],Table1[[#This Row],[// Velocity ft/s]])</f>
        <v>#DIV/0!</v>
      </c>
    </row>
    <row r="1558" spans="2:8" x14ac:dyDescent="0.3">
      <c r="B1558" s="42" t="e">
        <f t="shared" si="24"/>
        <v>#VALUE!</v>
      </c>
      <c r="E1558" s="67" t="e">
        <f>(Table1[[#This Row],[Core Diameter (in.)]]/Table1[[#This Row],[tp (ms) ^ to line (150 kHz)]])*10^6/12</f>
        <v>#DIV/0!</v>
      </c>
      <c r="G1558" s="67" t="e">
        <f>(Table1[[#This Row],[Core Diameter (in.)]]/Table1[[#This Row],[tp (ms) // to line (150 kHz)]])*10^6/12</f>
        <v>#DIV/0!</v>
      </c>
      <c r="H1558" s="67" t="e">
        <f>AVERAGE(Table1[[#This Row],[^ Velocity ft/s]],Table1[[#This Row],[// Velocity ft/s]])</f>
        <v>#DIV/0!</v>
      </c>
    </row>
    <row r="1559" spans="2:8" x14ac:dyDescent="0.3">
      <c r="B1559" s="42" t="e">
        <f t="shared" si="24"/>
        <v>#VALUE!</v>
      </c>
      <c r="E1559" s="67" t="e">
        <f>(Table1[[#This Row],[Core Diameter (in.)]]/Table1[[#This Row],[tp (ms) ^ to line (150 kHz)]])*10^6/12</f>
        <v>#DIV/0!</v>
      </c>
      <c r="G1559" s="67" t="e">
        <f>(Table1[[#This Row],[Core Diameter (in.)]]/Table1[[#This Row],[tp (ms) // to line (150 kHz)]])*10^6/12</f>
        <v>#DIV/0!</v>
      </c>
      <c r="H1559" s="67" t="e">
        <f>AVERAGE(Table1[[#This Row],[^ Velocity ft/s]],Table1[[#This Row],[// Velocity ft/s]])</f>
        <v>#DIV/0!</v>
      </c>
    </row>
    <row r="1560" spans="2:8" x14ac:dyDescent="0.3">
      <c r="B1560" s="42" t="e">
        <f t="shared" si="24"/>
        <v>#VALUE!</v>
      </c>
      <c r="E1560" s="67" t="e">
        <f>(Table1[[#This Row],[Core Diameter (in.)]]/Table1[[#This Row],[tp (ms) ^ to line (150 kHz)]])*10^6/12</f>
        <v>#DIV/0!</v>
      </c>
      <c r="G1560" s="67" t="e">
        <f>(Table1[[#This Row],[Core Diameter (in.)]]/Table1[[#This Row],[tp (ms) // to line (150 kHz)]])*10^6/12</f>
        <v>#DIV/0!</v>
      </c>
      <c r="H1560" s="67" t="e">
        <f>AVERAGE(Table1[[#This Row],[^ Velocity ft/s]],Table1[[#This Row],[// Velocity ft/s]])</f>
        <v>#DIV/0!</v>
      </c>
    </row>
    <row r="1561" spans="2:8" x14ac:dyDescent="0.3">
      <c r="B1561" s="42" t="e">
        <f t="shared" si="24"/>
        <v>#VALUE!</v>
      </c>
      <c r="E1561" s="67" t="e">
        <f>(Table1[[#This Row],[Core Diameter (in.)]]/Table1[[#This Row],[tp (ms) ^ to line (150 kHz)]])*10^6/12</f>
        <v>#DIV/0!</v>
      </c>
      <c r="G1561" s="67" t="e">
        <f>(Table1[[#This Row],[Core Diameter (in.)]]/Table1[[#This Row],[tp (ms) // to line (150 kHz)]])*10^6/12</f>
        <v>#DIV/0!</v>
      </c>
      <c r="H1561" s="67" t="e">
        <f>AVERAGE(Table1[[#This Row],[^ Velocity ft/s]],Table1[[#This Row],[// Velocity ft/s]])</f>
        <v>#DIV/0!</v>
      </c>
    </row>
    <row r="1562" spans="2:8" x14ac:dyDescent="0.3">
      <c r="B1562" s="42" t="e">
        <f t="shared" si="24"/>
        <v>#VALUE!</v>
      </c>
      <c r="E1562" s="67" t="e">
        <f>(Table1[[#This Row],[Core Diameter (in.)]]/Table1[[#This Row],[tp (ms) ^ to line (150 kHz)]])*10^6/12</f>
        <v>#DIV/0!</v>
      </c>
      <c r="G1562" s="67" t="e">
        <f>(Table1[[#This Row],[Core Diameter (in.)]]/Table1[[#This Row],[tp (ms) // to line (150 kHz)]])*10^6/12</f>
        <v>#DIV/0!</v>
      </c>
      <c r="H1562" s="67" t="e">
        <f>AVERAGE(Table1[[#This Row],[^ Velocity ft/s]],Table1[[#This Row],[// Velocity ft/s]])</f>
        <v>#DIV/0!</v>
      </c>
    </row>
    <row r="1563" spans="2:8" x14ac:dyDescent="0.3">
      <c r="B1563" s="42" t="e">
        <f t="shared" si="24"/>
        <v>#VALUE!</v>
      </c>
      <c r="E1563" s="67" t="e">
        <f>(Table1[[#This Row],[Core Diameter (in.)]]/Table1[[#This Row],[tp (ms) ^ to line (150 kHz)]])*10^6/12</f>
        <v>#DIV/0!</v>
      </c>
      <c r="G1563" s="67" t="e">
        <f>(Table1[[#This Row],[Core Diameter (in.)]]/Table1[[#This Row],[tp (ms) // to line (150 kHz)]])*10^6/12</f>
        <v>#DIV/0!</v>
      </c>
      <c r="H1563" s="67" t="e">
        <f>AVERAGE(Table1[[#This Row],[^ Velocity ft/s]],Table1[[#This Row],[// Velocity ft/s]])</f>
        <v>#DIV/0!</v>
      </c>
    </row>
    <row r="1564" spans="2:8" x14ac:dyDescent="0.3">
      <c r="B1564" s="42" t="e">
        <f t="shared" si="24"/>
        <v>#VALUE!</v>
      </c>
      <c r="E1564" s="67" t="e">
        <f>(Table1[[#This Row],[Core Diameter (in.)]]/Table1[[#This Row],[tp (ms) ^ to line (150 kHz)]])*10^6/12</f>
        <v>#DIV/0!</v>
      </c>
      <c r="G1564" s="67" t="e">
        <f>(Table1[[#This Row],[Core Diameter (in.)]]/Table1[[#This Row],[tp (ms) // to line (150 kHz)]])*10^6/12</f>
        <v>#DIV/0!</v>
      </c>
      <c r="H1564" s="67" t="e">
        <f>AVERAGE(Table1[[#This Row],[^ Velocity ft/s]],Table1[[#This Row],[// Velocity ft/s]])</f>
        <v>#DIV/0!</v>
      </c>
    </row>
    <row r="1565" spans="2:8" x14ac:dyDescent="0.3">
      <c r="B1565" s="42" t="e">
        <f t="shared" si="24"/>
        <v>#VALUE!</v>
      </c>
      <c r="E1565" s="67" t="e">
        <f>(Table1[[#This Row],[Core Diameter (in.)]]/Table1[[#This Row],[tp (ms) ^ to line (150 kHz)]])*10^6/12</f>
        <v>#DIV/0!</v>
      </c>
      <c r="G1565" s="67" t="e">
        <f>(Table1[[#This Row],[Core Diameter (in.)]]/Table1[[#This Row],[tp (ms) // to line (150 kHz)]])*10^6/12</f>
        <v>#DIV/0!</v>
      </c>
      <c r="H1565" s="67" t="e">
        <f>AVERAGE(Table1[[#This Row],[^ Velocity ft/s]],Table1[[#This Row],[// Velocity ft/s]])</f>
        <v>#DIV/0!</v>
      </c>
    </row>
    <row r="1566" spans="2:8" x14ac:dyDescent="0.3">
      <c r="B1566" s="42" t="e">
        <f t="shared" si="24"/>
        <v>#VALUE!</v>
      </c>
      <c r="E1566" s="67" t="e">
        <f>(Table1[[#This Row],[Core Diameter (in.)]]/Table1[[#This Row],[tp (ms) ^ to line (150 kHz)]])*10^6/12</f>
        <v>#DIV/0!</v>
      </c>
      <c r="G1566" s="67" t="e">
        <f>(Table1[[#This Row],[Core Diameter (in.)]]/Table1[[#This Row],[tp (ms) // to line (150 kHz)]])*10^6/12</f>
        <v>#DIV/0!</v>
      </c>
      <c r="H1566" s="67" t="e">
        <f>AVERAGE(Table1[[#This Row],[^ Velocity ft/s]],Table1[[#This Row],[// Velocity ft/s]])</f>
        <v>#DIV/0!</v>
      </c>
    </row>
    <row r="1567" spans="2:8" x14ac:dyDescent="0.3">
      <c r="B1567" s="42" t="e">
        <f t="shared" si="24"/>
        <v>#VALUE!</v>
      </c>
      <c r="E1567" s="67" t="e">
        <f>(Table1[[#This Row],[Core Diameter (in.)]]/Table1[[#This Row],[tp (ms) ^ to line (150 kHz)]])*10^6/12</f>
        <v>#DIV/0!</v>
      </c>
      <c r="G1567" s="67" t="e">
        <f>(Table1[[#This Row],[Core Diameter (in.)]]/Table1[[#This Row],[tp (ms) // to line (150 kHz)]])*10^6/12</f>
        <v>#DIV/0!</v>
      </c>
      <c r="H1567" s="67" t="e">
        <f>AVERAGE(Table1[[#This Row],[^ Velocity ft/s]],Table1[[#This Row],[// Velocity ft/s]])</f>
        <v>#DIV/0!</v>
      </c>
    </row>
    <row r="1568" spans="2:8" x14ac:dyDescent="0.3">
      <c r="B1568" s="42" t="e">
        <f t="shared" si="24"/>
        <v>#VALUE!</v>
      </c>
      <c r="E1568" s="67" t="e">
        <f>(Table1[[#This Row],[Core Diameter (in.)]]/Table1[[#This Row],[tp (ms) ^ to line (150 kHz)]])*10^6/12</f>
        <v>#DIV/0!</v>
      </c>
      <c r="G1568" s="67" t="e">
        <f>(Table1[[#This Row],[Core Diameter (in.)]]/Table1[[#This Row],[tp (ms) // to line (150 kHz)]])*10^6/12</f>
        <v>#DIV/0!</v>
      </c>
      <c r="H1568" s="67" t="e">
        <f>AVERAGE(Table1[[#This Row],[^ Velocity ft/s]],Table1[[#This Row],[// Velocity ft/s]])</f>
        <v>#DIV/0!</v>
      </c>
    </row>
    <row r="1569" spans="2:13" x14ac:dyDescent="0.3">
      <c r="B1569" s="42" t="e">
        <f t="shared" si="24"/>
        <v>#VALUE!</v>
      </c>
      <c r="E1569" s="67" t="e">
        <f>(Table1[[#This Row],[Core Diameter (in.)]]/Table1[[#This Row],[tp (ms) ^ to line (150 kHz)]])*10^6/12</f>
        <v>#DIV/0!</v>
      </c>
      <c r="G1569" s="67" t="e">
        <f>(Table1[[#This Row],[Core Diameter (in.)]]/Table1[[#This Row],[tp (ms) // to line (150 kHz)]])*10^6/12</f>
        <v>#DIV/0!</v>
      </c>
      <c r="H1569" s="67" t="e">
        <f>AVERAGE(Table1[[#This Row],[^ Velocity ft/s]],Table1[[#This Row],[// Velocity ft/s]])</f>
        <v>#DIV/0!</v>
      </c>
    </row>
    <row r="1570" spans="2:13" x14ac:dyDescent="0.3">
      <c r="B1570" s="42" t="e">
        <f t="shared" si="24"/>
        <v>#VALUE!</v>
      </c>
      <c r="E1570" s="67" t="e">
        <f>(Table1[[#This Row],[Core Diameter (in.)]]/Table1[[#This Row],[tp (ms) ^ to line (150 kHz)]])*10^6/12</f>
        <v>#DIV/0!</v>
      </c>
      <c r="G1570" s="67" t="e">
        <f>(Table1[[#This Row],[Core Diameter (in.)]]/Table1[[#This Row],[tp (ms) // to line (150 kHz)]])*10^6/12</f>
        <v>#DIV/0!</v>
      </c>
      <c r="H1570" s="67" t="e">
        <f>AVERAGE(Table1[[#This Row],[^ Velocity ft/s]],Table1[[#This Row],[// Velocity ft/s]])</f>
        <v>#DIV/0!</v>
      </c>
    </row>
    <row r="1571" spans="2:13" x14ac:dyDescent="0.3">
      <c r="B1571" s="42" t="e">
        <f t="shared" si="24"/>
        <v>#VALUE!</v>
      </c>
      <c r="E1571" s="67" t="e">
        <f>(Table1[[#This Row],[Core Diameter (in.)]]/Table1[[#This Row],[tp (ms) ^ to line (150 kHz)]])*10^6/12</f>
        <v>#DIV/0!</v>
      </c>
      <c r="G1571" s="67" t="e">
        <f>(Table1[[#This Row],[Core Diameter (in.)]]/Table1[[#This Row],[tp (ms) // to line (150 kHz)]])*10^6/12</f>
        <v>#DIV/0!</v>
      </c>
      <c r="H1571" s="67" t="e">
        <f>AVERAGE(Table1[[#This Row],[^ Velocity ft/s]],Table1[[#This Row],[// Velocity ft/s]])</f>
        <v>#DIV/0!</v>
      </c>
    </row>
    <row r="1572" spans="2:13" x14ac:dyDescent="0.3">
      <c r="B1572" s="42" t="e">
        <f t="shared" si="24"/>
        <v>#VALUE!</v>
      </c>
      <c r="E1572" s="67" t="e">
        <f>(Table1[[#This Row],[Core Diameter (in.)]]/Table1[[#This Row],[tp (ms) ^ to line (150 kHz)]])*10^6/12</f>
        <v>#DIV/0!</v>
      </c>
      <c r="G1572" s="67" t="e">
        <f>(Table1[[#This Row],[Core Diameter (in.)]]/Table1[[#This Row],[tp (ms) // to line (150 kHz)]])*10^6/12</f>
        <v>#DIV/0!</v>
      </c>
      <c r="H1572" s="67" t="e">
        <f>AVERAGE(Table1[[#This Row],[^ Velocity ft/s]],Table1[[#This Row],[// Velocity ft/s]])</f>
        <v>#DIV/0!</v>
      </c>
    </row>
    <row r="1573" spans="2:13" x14ac:dyDescent="0.3">
      <c r="B1573" s="42" t="e">
        <f t="shared" si="24"/>
        <v>#VALUE!</v>
      </c>
      <c r="E1573" s="67" t="e">
        <f>(Table1[[#This Row],[Core Diameter (in.)]]/Table1[[#This Row],[tp (ms) ^ to line (150 kHz)]])*10^6/12</f>
        <v>#DIV/0!</v>
      </c>
      <c r="G1573" s="67" t="e">
        <f>(Table1[[#This Row],[Core Diameter (in.)]]/Table1[[#This Row],[tp (ms) // to line (150 kHz)]])*10^6/12</f>
        <v>#DIV/0!</v>
      </c>
      <c r="H1573" s="67" t="e">
        <f>AVERAGE(Table1[[#This Row],[^ Velocity ft/s]],Table1[[#This Row],[// Velocity ft/s]])</f>
        <v>#DIV/0!</v>
      </c>
    </row>
    <row r="1574" spans="2:13" x14ac:dyDescent="0.3">
      <c r="B1574" s="42" t="e">
        <f t="shared" si="24"/>
        <v>#VALUE!</v>
      </c>
      <c r="E1574" s="67" t="e">
        <f>(Table1[[#This Row],[Core Diameter (in.)]]/Table1[[#This Row],[tp (ms) ^ to line (150 kHz)]])*10^6/12</f>
        <v>#DIV/0!</v>
      </c>
      <c r="G1574" s="67" t="e">
        <f>(Table1[[#This Row],[Core Diameter (in.)]]/Table1[[#This Row],[tp (ms) // to line (150 kHz)]])*10^6/12</f>
        <v>#DIV/0!</v>
      </c>
      <c r="H1574" s="67" t="e">
        <f>AVERAGE(Table1[[#This Row],[^ Velocity ft/s]],Table1[[#This Row],[// Velocity ft/s]])</f>
        <v>#DIV/0!</v>
      </c>
    </row>
    <row r="1575" spans="2:13" x14ac:dyDescent="0.3">
      <c r="B1575" s="42" t="e">
        <f t="shared" si="24"/>
        <v>#VALUE!</v>
      </c>
      <c r="E1575" s="67" t="e">
        <f>(Table1[[#This Row],[Core Diameter (in.)]]/Table1[[#This Row],[tp (ms) ^ to line (150 kHz)]])*10^6/12</f>
        <v>#DIV/0!</v>
      </c>
      <c r="G1575" s="67" t="e">
        <f>(Table1[[#This Row],[Core Diameter (in.)]]/Table1[[#This Row],[tp (ms) // to line (150 kHz)]])*10^6/12</f>
        <v>#DIV/0!</v>
      </c>
      <c r="H1575" s="67" t="e">
        <f>AVERAGE(Table1[[#This Row],[^ Velocity ft/s]],Table1[[#This Row],[// Velocity ft/s]])</f>
        <v>#DIV/0!</v>
      </c>
    </row>
    <row r="1576" spans="2:13" x14ac:dyDescent="0.3">
      <c r="B1576" s="42" t="e">
        <f t="shared" si="24"/>
        <v>#VALUE!</v>
      </c>
      <c r="E1576" s="67" t="e">
        <f>(Table1[[#This Row],[Core Diameter (in.)]]/Table1[[#This Row],[tp (ms) ^ to line (150 kHz)]])*10^6/12</f>
        <v>#DIV/0!</v>
      </c>
      <c r="G1576" s="67" t="e">
        <f>(Table1[[#This Row],[Core Diameter (in.)]]/Table1[[#This Row],[tp (ms) // to line (150 kHz)]])*10^6/12</f>
        <v>#DIV/0!</v>
      </c>
      <c r="H1576" s="67" t="e">
        <f>AVERAGE(Table1[[#This Row],[^ Velocity ft/s]],Table1[[#This Row],[// Velocity ft/s]])</f>
        <v>#DIV/0!</v>
      </c>
    </row>
    <row r="1577" spans="2:13" x14ac:dyDescent="0.3">
      <c r="B1577" s="42" t="e">
        <f t="shared" si="24"/>
        <v>#VALUE!</v>
      </c>
      <c r="E1577" s="67" t="e">
        <f>(Table1[[#This Row],[Core Diameter (in.)]]/Table1[[#This Row],[tp (ms) ^ to line (150 kHz)]])*10^6/12</f>
        <v>#DIV/0!</v>
      </c>
      <c r="G1577" s="67" t="e">
        <f>(Table1[[#This Row],[Core Diameter (in.)]]/Table1[[#This Row],[tp (ms) // to line (150 kHz)]])*10^6/12</f>
        <v>#DIV/0!</v>
      </c>
      <c r="H1577" s="67" t="e">
        <f>AVERAGE(Table1[[#This Row],[^ Velocity ft/s]],Table1[[#This Row],[// Velocity ft/s]])</f>
        <v>#DIV/0!</v>
      </c>
    </row>
    <row r="1578" spans="2:13" x14ac:dyDescent="0.3">
      <c r="B1578" s="42" t="e">
        <f t="shared" si="24"/>
        <v>#VALUE!</v>
      </c>
      <c r="E1578" s="67" t="e">
        <f>(Table1[[#This Row],[Core Diameter (in.)]]/Table1[[#This Row],[tp (ms) ^ to line (150 kHz)]])*10^6/12</f>
        <v>#DIV/0!</v>
      </c>
      <c r="G1578" s="67" t="e">
        <f>(Table1[[#This Row],[Core Diameter (in.)]]/Table1[[#This Row],[tp (ms) // to line (150 kHz)]])*10^6/12</f>
        <v>#DIV/0!</v>
      </c>
      <c r="H1578" s="67" t="e">
        <f>AVERAGE(Table1[[#This Row],[^ Velocity ft/s]],Table1[[#This Row],[// Velocity ft/s]])</f>
        <v>#DIV/0!</v>
      </c>
    </row>
    <row r="1579" spans="2:13" x14ac:dyDescent="0.3">
      <c r="B1579" s="42" t="e">
        <f t="shared" si="24"/>
        <v>#VALUE!</v>
      </c>
      <c r="C1579" s="66"/>
      <c r="E1579" s="67" t="e">
        <f>(Table1[[#This Row],[Core Diameter (in.)]]/Table1[[#This Row],[tp (ms) ^ to line (150 kHz)]])*10^6/12</f>
        <v>#DIV/0!</v>
      </c>
      <c r="G1579" s="67" t="e">
        <f>(Table1[[#This Row],[Core Diameter (in.)]]/Table1[[#This Row],[tp (ms) // to line (150 kHz)]])*10^6/12</f>
        <v>#DIV/0!</v>
      </c>
      <c r="H1579" s="67" t="e">
        <f>AVERAGE(Table1[[#This Row],[^ Velocity ft/s]],Table1[[#This Row],[// Velocity ft/s]])</f>
        <v>#DIV/0!</v>
      </c>
    </row>
    <row r="1580" spans="2:13" x14ac:dyDescent="0.3">
      <c r="M1580" s="1"/>
    </row>
    <row r="1581" spans="2:13" x14ac:dyDescent="0.3">
      <c r="M1581" s="1"/>
    </row>
    <row r="1582" spans="2:13" x14ac:dyDescent="0.3">
      <c r="M1582" s="1"/>
    </row>
    <row r="1583" spans="2:13" x14ac:dyDescent="0.3">
      <c r="M1583" s="1"/>
    </row>
    <row r="1584" spans="2:13" x14ac:dyDescent="0.3">
      <c r="M1584" s="1"/>
    </row>
    <row r="1585" spans="13:13" x14ac:dyDescent="0.3">
      <c r="M1585" s="1"/>
    </row>
    <row r="1586" spans="13:13" x14ac:dyDescent="0.3">
      <c r="M1586" s="1"/>
    </row>
    <row r="1587" spans="13:13" x14ac:dyDescent="0.3">
      <c r="M1587" s="1"/>
    </row>
    <row r="1588" spans="13:13" x14ac:dyDescent="0.3">
      <c r="M1588" s="1"/>
    </row>
    <row r="1589" spans="13:13" x14ac:dyDescent="0.3">
      <c r="M1589" s="1"/>
    </row>
    <row r="1590" spans="13:13" x14ac:dyDescent="0.3">
      <c r="M1590" s="1"/>
    </row>
    <row r="1591" spans="13:13" x14ac:dyDescent="0.3">
      <c r="M1591" s="1"/>
    </row>
    <row r="1592" spans="13:13" x14ac:dyDescent="0.3">
      <c r="M1592" s="1"/>
    </row>
    <row r="1593" spans="13:13" x14ac:dyDescent="0.3">
      <c r="M1593" s="1"/>
    </row>
    <row r="1594" spans="13:13" x14ac:dyDescent="0.3">
      <c r="M1594" s="1"/>
    </row>
    <row r="1595" spans="13:13" x14ac:dyDescent="0.3">
      <c r="M1595" s="1"/>
    </row>
    <row r="1596" spans="13:13" x14ac:dyDescent="0.3">
      <c r="M1596" s="1"/>
    </row>
    <row r="1597" spans="13:13" x14ac:dyDescent="0.3">
      <c r="M1597" s="1"/>
    </row>
    <row r="1598" spans="13:13" x14ac:dyDescent="0.3">
      <c r="M1598" s="1"/>
    </row>
    <row r="1599" spans="13:13" x14ac:dyDescent="0.3">
      <c r="M1599" s="1"/>
    </row>
    <row r="1600" spans="13:13" x14ac:dyDescent="0.3">
      <c r="M1600" s="1"/>
    </row>
    <row r="1601" spans="13:13" x14ac:dyDescent="0.3">
      <c r="M1601" s="1"/>
    </row>
    <row r="1602" spans="13:13" x14ac:dyDescent="0.3">
      <c r="M1602" s="1"/>
    </row>
    <row r="1603" spans="13:13" x14ac:dyDescent="0.3">
      <c r="M1603" s="1"/>
    </row>
    <row r="1604" spans="13:13" x14ac:dyDescent="0.3">
      <c r="M1604" s="1"/>
    </row>
    <row r="1605" spans="13:13" x14ac:dyDescent="0.3">
      <c r="M1605" s="1"/>
    </row>
    <row r="1606" spans="13:13" x14ac:dyDescent="0.3">
      <c r="M1606" s="1"/>
    </row>
    <row r="1607" spans="13:13" x14ac:dyDescent="0.3">
      <c r="M1607" s="1"/>
    </row>
    <row r="1608" spans="13:13" x14ac:dyDescent="0.3">
      <c r="M1608" s="1"/>
    </row>
    <row r="1609" spans="13:13" x14ac:dyDescent="0.3">
      <c r="M1609" s="1"/>
    </row>
    <row r="1610" spans="13:13" x14ac:dyDescent="0.3">
      <c r="M1610" s="1"/>
    </row>
    <row r="1611" spans="13:13" x14ac:dyDescent="0.3">
      <c r="M1611" s="1"/>
    </row>
    <row r="1612" spans="13:13" x14ac:dyDescent="0.3">
      <c r="M1612" s="1"/>
    </row>
    <row r="1613" spans="13:13" x14ac:dyDescent="0.3">
      <c r="M1613" s="1"/>
    </row>
    <row r="1614" spans="13:13" x14ac:dyDescent="0.3">
      <c r="M1614" s="1"/>
    </row>
    <row r="1615" spans="13:13" x14ac:dyDescent="0.3">
      <c r="M1615" s="1"/>
    </row>
    <row r="1616" spans="13:13" x14ac:dyDescent="0.3">
      <c r="M1616" s="1"/>
    </row>
    <row r="1617" spans="13:13" x14ac:dyDescent="0.3">
      <c r="M1617" s="1"/>
    </row>
    <row r="1618" spans="13:13" x14ac:dyDescent="0.3">
      <c r="M1618" s="1"/>
    </row>
    <row r="1619" spans="13:13" x14ac:dyDescent="0.3">
      <c r="M1619" s="1"/>
    </row>
    <row r="1620" spans="13:13" x14ac:dyDescent="0.3">
      <c r="M1620" s="1"/>
    </row>
    <row r="1621" spans="13:13" x14ac:dyDescent="0.3">
      <c r="M1621" s="1"/>
    </row>
    <row r="1622" spans="13:13" x14ac:dyDescent="0.3">
      <c r="M1622" s="1"/>
    </row>
    <row r="1623" spans="13:13" x14ac:dyDescent="0.3">
      <c r="M1623" s="1"/>
    </row>
    <row r="1624" spans="13:13" x14ac:dyDescent="0.3">
      <c r="M1624" s="1"/>
    </row>
    <row r="1625" spans="13:13" x14ac:dyDescent="0.3">
      <c r="M1625" s="1"/>
    </row>
    <row r="1626" spans="13:13" x14ac:dyDescent="0.3">
      <c r="M1626" s="1"/>
    </row>
    <row r="1627" spans="13:13" x14ac:dyDescent="0.3">
      <c r="M1627" s="1"/>
    </row>
    <row r="1628" spans="13:13" x14ac:dyDescent="0.3">
      <c r="M1628" s="1"/>
    </row>
    <row r="1629" spans="13:13" x14ac:dyDescent="0.3">
      <c r="M1629" s="1"/>
    </row>
    <row r="1630" spans="13:13" x14ac:dyDescent="0.3">
      <c r="M1630" s="1"/>
    </row>
    <row r="1631" spans="13:13" x14ac:dyDescent="0.3">
      <c r="M1631" s="1"/>
    </row>
    <row r="1632" spans="13:13" x14ac:dyDescent="0.3">
      <c r="M1632" s="1"/>
    </row>
    <row r="1633" spans="13:13" x14ac:dyDescent="0.3">
      <c r="M1633" s="1"/>
    </row>
    <row r="1634" spans="13:13" x14ac:dyDescent="0.3">
      <c r="M1634" s="1"/>
    </row>
    <row r="1635" spans="13:13" x14ac:dyDescent="0.3">
      <c r="M1635" s="1"/>
    </row>
    <row r="1636" spans="13:13" x14ac:dyDescent="0.3">
      <c r="M1636" s="1"/>
    </row>
    <row r="1637" spans="13:13" x14ac:dyDescent="0.3">
      <c r="M1637" s="1"/>
    </row>
    <row r="1638" spans="13:13" x14ac:dyDescent="0.3">
      <c r="M1638" s="1"/>
    </row>
    <row r="1639" spans="13:13" x14ac:dyDescent="0.3">
      <c r="M1639" s="1"/>
    </row>
    <row r="1640" spans="13:13" x14ac:dyDescent="0.3">
      <c r="M1640" s="1"/>
    </row>
    <row r="1641" spans="13:13" x14ac:dyDescent="0.3">
      <c r="M1641" s="1"/>
    </row>
    <row r="1642" spans="13:13" x14ac:dyDescent="0.3">
      <c r="M1642" s="1"/>
    </row>
    <row r="1643" spans="13:13" x14ac:dyDescent="0.3">
      <c r="M1643" s="1"/>
    </row>
    <row r="1644" spans="13:13" x14ac:dyDescent="0.3">
      <c r="M1644" s="1"/>
    </row>
    <row r="1645" spans="13:13" x14ac:dyDescent="0.3">
      <c r="M1645" s="1"/>
    </row>
    <row r="1646" spans="13:13" x14ac:dyDescent="0.3">
      <c r="M1646" s="1"/>
    </row>
    <row r="1647" spans="13:13" x14ac:dyDescent="0.3">
      <c r="M1647" s="1"/>
    </row>
    <row r="1648" spans="13:13" x14ac:dyDescent="0.3">
      <c r="M1648" s="1"/>
    </row>
    <row r="1649" spans="13:13" x14ac:dyDescent="0.3">
      <c r="M1649" s="1"/>
    </row>
    <row r="1650" spans="13:13" x14ac:dyDescent="0.3">
      <c r="M1650" s="1"/>
    </row>
    <row r="1651" spans="13:13" x14ac:dyDescent="0.3">
      <c r="M1651" s="1"/>
    </row>
    <row r="1652" spans="13:13" x14ac:dyDescent="0.3">
      <c r="M1652" s="1"/>
    </row>
    <row r="1653" spans="13:13" x14ac:dyDescent="0.3">
      <c r="M1653" s="1"/>
    </row>
    <row r="1654" spans="13:13" x14ac:dyDescent="0.3">
      <c r="M1654" s="1"/>
    </row>
    <row r="1655" spans="13:13" x14ac:dyDescent="0.3">
      <c r="M1655" s="1"/>
    </row>
    <row r="1656" spans="13:13" x14ac:dyDescent="0.3">
      <c r="M1656" s="1"/>
    </row>
    <row r="1657" spans="13:13" x14ac:dyDescent="0.3">
      <c r="M1657" s="1"/>
    </row>
    <row r="1658" spans="13:13" x14ac:dyDescent="0.3">
      <c r="M1658" s="1"/>
    </row>
    <row r="1659" spans="13:13" x14ac:dyDescent="0.3">
      <c r="M1659" s="1"/>
    </row>
    <row r="1660" spans="13:13" x14ac:dyDescent="0.3">
      <c r="M1660" s="1"/>
    </row>
    <row r="1661" spans="13:13" x14ac:dyDescent="0.3">
      <c r="M1661" s="1"/>
    </row>
    <row r="1662" spans="13:13" x14ac:dyDescent="0.3">
      <c r="M1662" s="1"/>
    </row>
    <row r="1663" spans="13:13" x14ac:dyDescent="0.3">
      <c r="M1663" s="1"/>
    </row>
    <row r="1664" spans="13:13" x14ac:dyDescent="0.3">
      <c r="M1664" s="1"/>
    </row>
    <row r="1665" spans="13:13" x14ac:dyDescent="0.3">
      <c r="M1665" s="1"/>
    </row>
    <row r="1666" spans="13:13" x14ac:dyDescent="0.3">
      <c r="M1666" s="1"/>
    </row>
    <row r="1667" spans="13:13" x14ac:dyDescent="0.3">
      <c r="M1667" s="1"/>
    </row>
    <row r="1668" spans="13:13" x14ac:dyDescent="0.3">
      <c r="M1668" s="1"/>
    </row>
    <row r="1669" spans="13:13" x14ac:dyDescent="0.3">
      <c r="M1669" s="1"/>
    </row>
    <row r="1670" spans="13:13" x14ac:dyDescent="0.3">
      <c r="M1670" s="1"/>
    </row>
    <row r="1671" spans="13:13" x14ac:dyDescent="0.3">
      <c r="M1671" s="1"/>
    </row>
    <row r="1672" spans="13:13" x14ac:dyDescent="0.3">
      <c r="M1672" s="1"/>
    </row>
    <row r="1673" spans="13:13" x14ac:dyDescent="0.3">
      <c r="M1673" s="1"/>
    </row>
    <row r="1674" spans="13:13" x14ac:dyDescent="0.3">
      <c r="M1674" s="1"/>
    </row>
    <row r="1675" spans="13:13" x14ac:dyDescent="0.3">
      <c r="M1675" s="1"/>
    </row>
    <row r="1676" spans="13:13" x14ac:dyDescent="0.3">
      <c r="M1676" s="1"/>
    </row>
    <row r="1677" spans="13:13" x14ac:dyDescent="0.3">
      <c r="M1677" s="1"/>
    </row>
    <row r="1678" spans="13:13" x14ac:dyDescent="0.3">
      <c r="M1678" s="1"/>
    </row>
    <row r="1679" spans="13:13" x14ac:dyDescent="0.3">
      <c r="M1679" s="1"/>
    </row>
    <row r="1680" spans="13:13" x14ac:dyDescent="0.3">
      <c r="M1680" s="1"/>
    </row>
    <row r="1681" spans="13:13" x14ac:dyDescent="0.3">
      <c r="M1681" s="1"/>
    </row>
    <row r="1682" spans="13:13" x14ac:dyDescent="0.3">
      <c r="M1682" s="1"/>
    </row>
    <row r="1683" spans="13:13" x14ac:dyDescent="0.3">
      <c r="M1683" s="1"/>
    </row>
    <row r="1684" spans="13:13" x14ac:dyDescent="0.3">
      <c r="M1684" s="1"/>
    </row>
    <row r="1685" spans="13:13" x14ac:dyDescent="0.3">
      <c r="M1685" s="1"/>
    </row>
    <row r="1686" spans="13:13" x14ac:dyDescent="0.3">
      <c r="M1686" s="1"/>
    </row>
    <row r="1687" spans="13:13" x14ac:dyDescent="0.3">
      <c r="M1687" s="1"/>
    </row>
    <row r="1688" spans="13:13" x14ac:dyDescent="0.3">
      <c r="M1688" s="1"/>
    </row>
    <row r="1689" spans="13:13" x14ac:dyDescent="0.3">
      <c r="M1689" s="1"/>
    </row>
    <row r="1690" spans="13:13" x14ac:dyDescent="0.3">
      <c r="M1690" s="1"/>
    </row>
    <row r="1691" spans="13:13" x14ac:dyDescent="0.3">
      <c r="M1691" s="1"/>
    </row>
    <row r="1692" spans="13:13" x14ac:dyDescent="0.3">
      <c r="M1692" s="1"/>
    </row>
    <row r="1693" spans="13:13" x14ac:dyDescent="0.3">
      <c r="M1693" s="1"/>
    </row>
    <row r="1694" spans="13:13" x14ac:dyDescent="0.3">
      <c r="M1694" s="1"/>
    </row>
    <row r="1695" spans="13:13" x14ac:dyDescent="0.3">
      <c r="M1695" s="1"/>
    </row>
    <row r="1696" spans="13:13" x14ac:dyDescent="0.3">
      <c r="M1696" s="1"/>
    </row>
    <row r="1697" spans="13:13" x14ac:dyDescent="0.3">
      <c r="M1697" s="1"/>
    </row>
    <row r="1698" spans="13:13" x14ac:dyDescent="0.3">
      <c r="M1698" s="1"/>
    </row>
    <row r="1699" spans="13:13" x14ac:dyDescent="0.3">
      <c r="M1699" s="1"/>
    </row>
    <row r="1700" spans="13:13" x14ac:dyDescent="0.3">
      <c r="M1700" s="1"/>
    </row>
    <row r="1701" spans="13:13" x14ac:dyDescent="0.3">
      <c r="M1701" s="1"/>
    </row>
    <row r="1702" spans="13:13" x14ac:dyDescent="0.3">
      <c r="M1702" s="1"/>
    </row>
    <row r="1703" spans="13:13" x14ac:dyDescent="0.3">
      <c r="M1703" s="1"/>
    </row>
    <row r="1704" spans="13:13" x14ac:dyDescent="0.3">
      <c r="M1704" s="1"/>
    </row>
    <row r="1705" spans="13:13" x14ac:dyDescent="0.3">
      <c r="M1705" s="1"/>
    </row>
    <row r="1706" spans="13:13" x14ac:dyDescent="0.3">
      <c r="M1706" s="1"/>
    </row>
    <row r="1707" spans="13:13" x14ac:dyDescent="0.3">
      <c r="M1707" s="1"/>
    </row>
    <row r="1708" spans="13:13" x14ac:dyDescent="0.3">
      <c r="M1708" s="1"/>
    </row>
    <row r="1709" spans="13:13" x14ac:dyDescent="0.3">
      <c r="M1709" s="1"/>
    </row>
    <row r="1710" spans="13:13" x14ac:dyDescent="0.3">
      <c r="M1710" s="1"/>
    </row>
    <row r="1711" spans="13:13" x14ac:dyDescent="0.3">
      <c r="M1711" s="1"/>
    </row>
    <row r="1712" spans="13:13" x14ac:dyDescent="0.3">
      <c r="M1712" s="1"/>
    </row>
    <row r="1713" spans="13:13" x14ac:dyDescent="0.3">
      <c r="M1713" s="1"/>
    </row>
    <row r="1714" spans="13:13" x14ac:dyDescent="0.3">
      <c r="M1714" s="1"/>
    </row>
    <row r="1715" spans="13:13" x14ac:dyDescent="0.3">
      <c r="M1715" s="1"/>
    </row>
    <row r="1716" spans="13:13" x14ac:dyDescent="0.3">
      <c r="M1716" s="1"/>
    </row>
    <row r="1717" spans="13:13" x14ac:dyDescent="0.3">
      <c r="M1717" s="1"/>
    </row>
    <row r="1718" spans="13:13" x14ac:dyDescent="0.3">
      <c r="M1718" s="1"/>
    </row>
    <row r="1719" spans="13:13" x14ac:dyDescent="0.3">
      <c r="M1719" s="1"/>
    </row>
    <row r="1720" spans="13:13" x14ac:dyDescent="0.3">
      <c r="M1720" s="1"/>
    </row>
    <row r="1721" spans="13:13" x14ac:dyDescent="0.3">
      <c r="M1721" s="1"/>
    </row>
    <row r="1722" spans="13:13" x14ac:dyDescent="0.3">
      <c r="M1722" s="1"/>
    </row>
    <row r="1723" spans="13:13" x14ac:dyDescent="0.3">
      <c r="M1723" s="1"/>
    </row>
    <row r="1724" spans="13:13" x14ac:dyDescent="0.3">
      <c r="M1724" s="1"/>
    </row>
    <row r="1725" spans="13:13" x14ac:dyDescent="0.3">
      <c r="M1725" s="1"/>
    </row>
    <row r="1726" spans="13:13" x14ac:dyDescent="0.3">
      <c r="M1726" s="1"/>
    </row>
    <row r="1727" spans="13:13" x14ac:dyDescent="0.3">
      <c r="M1727" s="1"/>
    </row>
    <row r="1728" spans="13:13" x14ac:dyDescent="0.3">
      <c r="M1728" s="1"/>
    </row>
    <row r="1729" spans="13:13" x14ac:dyDescent="0.3">
      <c r="M1729" s="1"/>
    </row>
    <row r="1730" spans="13:13" x14ac:dyDescent="0.3">
      <c r="M1730" s="1"/>
    </row>
    <row r="1731" spans="13:13" x14ac:dyDescent="0.3">
      <c r="M1731" s="1"/>
    </row>
    <row r="1732" spans="13:13" x14ac:dyDescent="0.3">
      <c r="M1732" s="1"/>
    </row>
    <row r="1733" spans="13:13" x14ac:dyDescent="0.3">
      <c r="M1733" s="1"/>
    </row>
    <row r="1734" spans="13:13" x14ac:dyDescent="0.3">
      <c r="M1734" s="1"/>
    </row>
    <row r="1735" spans="13:13" x14ac:dyDescent="0.3">
      <c r="M1735" s="1"/>
    </row>
    <row r="1736" spans="13:13" x14ac:dyDescent="0.3">
      <c r="M1736" s="1"/>
    </row>
    <row r="1737" spans="13:13" x14ac:dyDescent="0.3">
      <c r="M1737" s="1"/>
    </row>
    <row r="1738" spans="13:13" x14ac:dyDescent="0.3">
      <c r="M1738" s="1"/>
    </row>
    <row r="1739" spans="13:13" x14ac:dyDescent="0.3">
      <c r="M1739" s="1"/>
    </row>
    <row r="1740" spans="13:13" x14ac:dyDescent="0.3">
      <c r="M1740" s="1"/>
    </row>
    <row r="1741" spans="13:13" x14ac:dyDescent="0.3">
      <c r="M1741" s="1"/>
    </row>
    <row r="1742" spans="13:13" x14ac:dyDescent="0.3">
      <c r="M1742" s="1"/>
    </row>
    <row r="1743" spans="13:13" x14ac:dyDescent="0.3">
      <c r="M1743" s="1"/>
    </row>
    <row r="1744" spans="13:13" x14ac:dyDescent="0.3">
      <c r="M1744" s="1"/>
    </row>
    <row r="1745" spans="13:13" x14ac:dyDescent="0.3">
      <c r="M1745" s="1"/>
    </row>
    <row r="1746" spans="13:13" x14ac:dyDescent="0.3">
      <c r="M1746" s="1"/>
    </row>
    <row r="1747" spans="13:13" x14ac:dyDescent="0.3">
      <c r="M1747" s="1"/>
    </row>
    <row r="1748" spans="13:13" x14ac:dyDescent="0.3">
      <c r="M1748" s="1"/>
    </row>
    <row r="1749" spans="13:13" x14ac:dyDescent="0.3">
      <c r="M1749" s="1"/>
    </row>
    <row r="1750" spans="13:13" x14ac:dyDescent="0.3">
      <c r="M1750" s="1"/>
    </row>
    <row r="1751" spans="13:13" x14ac:dyDescent="0.3">
      <c r="M1751" s="1"/>
    </row>
    <row r="1752" spans="13:13" x14ac:dyDescent="0.3">
      <c r="M1752" s="1"/>
    </row>
    <row r="1753" spans="13:13" x14ac:dyDescent="0.3">
      <c r="M1753" s="1"/>
    </row>
    <row r="1754" spans="13:13" x14ac:dyDescent="0.3">
      <c r="M1754" s="1"/>
    </row>
    <row r="1755" spans="13:13" x14ac:dyDescent="0.3">
      <c r="M1755" s="1"/>
    </row>
    <row r="1756" spans="13:13" x14ac:dyDescent="0.3">
      <c r="M1756" s="1"/>
    </row>
    <row r="1757" spans="13:13" x14ac:dyDescent="0.3">
      <c r="M1757" s="1"/>
    </row>
    <row r="1758" spans="13:13" x14ac:dyDescent="0.3">
      <c r="M1758" s="1"/>
    </row>
    <row r="1759" spans="13:13" x14ac:dyDescent="0.3">
      <c r="M1759" s="1"/>
    </row>
    <row r="1760" spans="13:13" x14ac:dyDescent="0.3">
      <c r="M1760" s="1"/>
    </row>
    <row r="1761" spans="13:13" x14ac:dyDescent="0.3">
      <c r="M1761" s="1"/>
    </row>
    <row r="1762" spans="13:13" x14ac:dyDescent="0.3">
      <c r="M1762" s="1"/>
    </row>
    <row r="1763" spans="13:13" x14ac:dyDescent="0.3">
      <c r="M1763" s="1"/>
    </row>
    <row r="1764" spans="13:13" x14ac:dyDescent="0.3">
      <c r="M1764" s="1"/>
    </row>
    <row r="1765" spans="13:13" x14ac:dyDescent="0.3">
      <c r="M1765" s="1"/>
    </row>
    <row r="1766" spans="13:13" x14ac:dyDescent="0.3">
      <c r="M1766" s="1"/>
    </row>
    <row r="1767" spans="13:13" x14ac:dyDescent="0.3">
      <c r="M1767" s="1"/>
    </row>
    <row r="1768" spans="13:13" x14ac:dyDescent="0.3">
      <c r="M1768" s="1"/>
    </row>
    <row r="1769" spans="13:13" x14ac:dyDescent="0.3">
      <c r="M1769" s="1"/>
    </row>
    <row r="1770" spans="13:13" x14ac:dyDescent="0.3">
      <c r="M1770" s="1"/>
    </row>
    <row r="1771" spans="13:13" x14ac:dyDescent="0.3">
      <c r="M1771" s="1"/>
    </row>
    <row r="1772" spans="13:13" x14ac:dyDescent="0.3">
      <c r="M1772" s="1"/>
    </row>
    <row r="1773" spans="13:13" x14ac:dyDescent="0.3">
      <c r="M1773" s="1"/>
    </row>
    <row r="1774" spans="13:13" x14ac:dyDescent="0.3">
      <c r="M1774" s="1"/>
    </row>
    <row r="1775" spans="13:13" x14ac:dyDescent="0.3">
      <c r="M1775" s="1"/>
    </row>
    <row r="1776" spans="13:13" x14ac:dyDescent="0.3">
      <c r="M1776" s="1"/>
    </row>
    <row r="1777" spans="13:13" x14ac:dyDescent="0.3">
      <c r="M1777" s="1"/>
    </row>
    <row r="1778" spans="13:13" x14ac:dyDescent="0.3">
      <c r="M1778" s="1"/>
    </row>
    <row r="1779" spans="13:13" x14ac:dyDescent="0.3">
      <c r="M1779" s="1"/>
    </row>
    <row r="1780" spans="13:13" x14ac:dyDescent="0.3">
      <c r="M1780" s="1"/>
    </row>
    <row r="1781" spans="13:13" x14ac:dyDescent="0.3">
      <c r="M1781" s="1"/>
    </row>
    <row r="1782" spans="13:13" x14ac:dyDescent="0.3">
      <c r="M1782" s="1"/>
    </row>
    <row r="1783" spans="13:13" x14ac:dyDescent="0.3">
      <c r="M1783" s="1"/>
    </row>
    <row r="1784" spans="13:13" x14ac:dyDescent="0.3">
      <c r="M1784" s="1"/>
    </row>
    <row r="1785" spans="13:13" x14ac:dyDescent="0.3">
      <c r="M1785" s="1"/>
    </row>
    <row r="1786" spans="13:13" x14ac:dyDescent="0.3">
      <c r="M1786" s="1"/>
    </row>
    <row r="1787" spans="13:13" x14ac:dyDescent="0.3">
      <c r="M1787" s="1"/>
    </row>
    <row r="1788" spans="13:13" x14ac:dyDescent="0.3">
      <c r="M1788" s="1"/>
    </row>
    <row r="1789" spans="13:13" x14ac:dyDescent="0.3">
      <c r="M1789" s="1"/>
    </row>
    <row r="1790" spans="13:13" x14ac:dyDescent="0.3">
      <c r="M1790" s="1"/>
    </row>
    <row r="1791" spans="13:13" x14ac:dyDescent="0.3">
      <c r="M1791" s="1"/>
    </row>
    <row r="1792" spans="13:13" x14ac:dyDescent="0.3">
      <c r="M1792" s="1"/>
    </row>
    <row r="1793" spans="13:13" x14ac:dyDescent="0.3">
      <c r="M1793" s="1"/>
    </row>
    <row r="1794" spans="13:13" x14ac:dyDescent="0.3">
      <c r="M1794" s="1"/>
    </row>
    <row r="1795" spans="13:13" x14ac:dyDescent="0.3">
      <c r="M1795" s="1"/>
    </row>
    <row r="1796" spans="13:13" x14ac:dyDescent="0.3">
      <c r="M1796" s="1"/>
    </row>
    <row r="1797" spans="13:13" x14ac:dyDescent="0.3">
      <c r="M1797" s="1"/>
    </row>
    <row r="1798" spans="13:13" x14ac:dyDescent="0.3">
      <c r="M1798" s="1"/>
    </row>
    <row r="1799" spans="13:13" x14ac:dyDescent="0.3">
      <c r="M1799" s="1"/>
    </row>
    <row r="1800" spans="13:13" x14ac:dyDescent="0.3">
      <c r="M1800" s="1"/>
    </row>
    <row r="1801" spans="13:13" x14ac:dyDescent="0.3">
      <c r="M1801" s="1"/>
    </row>
    <row r="1802" spans="13:13" x14ac:dyDescent="0.3">
      <c r="M1802" s="1"/>
    </row>
    <row r="1803" spans="13:13" x14ac:dyDescent="0.3">
      <c r="M1803" s="1"/>
    </row>
    <row r="1804" spans="13:13" x14ac:dyDescent="0.3">
      <c r="M1804" s="1"/>
    </row>
    <row r="1805" spans="13:13" x14ac:dyDescent="0.3">
      <c r="M1805" s="1"/>
    </row>
    <row r="1806" spans="13:13" x14ac:dyDescent="0.3">
      <c r="M1806" s="1"/>
    </row>
    <row r="1807" spans="13:13" x14ac:dyDescent="0.3">
      <c r="M1807" s="1"/>
    </row>
    <row r="1808" spans="13:13" x14ac:dyDescent="0.3">
      <c r="M1808" s="1"/>
    </row>
    <row r="1809" spans="13:13" x14ac:dyDescent="0.3">
      <c r="M1809" s="1"/>
    </row>
    <row r="1810" spans="13:13" x14ac:dyDescent="0.3">
      <c r="M1810" s="1"/>
    </row>
    <row r="1811" spans="13:13" x14ac:dyDescent="0.3">
      <c r="M1811" s="1"/>
    </row>
    <row r="1812" spans="13:13" x14ac:dyDescent="0.3">
      <c r="M1812" s="1"/>
    </row>
    <row r="1813" spans="13:13" x14ac:dyDescent="0.3">
      <c r="M1813" s="1"/>
    </row>
    <row r="1814" spans="13:13" x14ac:dyDescent="0.3">
      <c r="M1814" s="1"/>
    </row>
    <row r="1815" spans="13:13" x14ac:dyDescent="0.3">
      <c r="M1815" s="1"/>
    </row>
    <row r="1816" spans="13:13" x14ac:dyDescent="0.3">
      <c r="M1816" s="1"/>
    </row>
    <row r="1817" spans="13:13" x14ac:dyDescent="0.3">
      <c r="M1817" s="1"/>
    </row>
    <row r="1818" spans="13:13" x14ac:dyDescent="0.3">
      <c r="M1818" s="1"/>
    </row>
    <row r="1819" spans="13:13" x14ac:dyDescent="0.3">
      <c r="M1819" s="1"/>
    </row>
    <row r="1820" spans="13:13" x14ac:dyDescent="0.3">
      <c r="M1820" s="1"/>
    </row>
    <row r="1821" spans="13:13" x14ac:dyDescent="0.3">
      <c r="M1821" s="1"/>
    </row>
    <row r="1822" spans="13:13" x14ac:dyDescent="0.3">
      <c r="M1822" s="1"/>
    </row>
    <row r="1823" spans="13:13" x14ac:dyDescent="0.3">
      <c r="M1823" s="1"/>
    </row>
    <row r="1824" spans="13:13" x14ac:dyDescent="0.3">
      <c r="M1824" s="1"/>
    </row>
    <row r="1825" spans="13:13" x14ac:dyDescent="0.3">
      <c r="M1825" s="1"/>
    </row>
    <row r="1826" spans="13:13" x14ac:dyDescent="0.3">
      <c r="M1826" s="1"/>
    </row>
    <row r="1827" spans="13:13" x14ac:dyDescent="0.3">
      <c r="M1827" s="1"/>
    </row>
    <row r="1828" spans="13:13" x14ac:dyDescent="0.3">
      <c r="M1828" s="1"/>
    </row>
    <row r="1829" spans="13:13" x14ac:dyDescent="0.3">
      <c r="M1829" s="1"/>
    </row>
    <row r="1830" spans="13:13" x14ac:dyDescent="0.3">
      <c r="M1830" s="1"/>
    </row>
    <row r="1831" spans="13:13" x14ac:dyDescent="0.3">
      <c r="M1831" s="1"/>
    </row>
    <row r="1832" spans="13:13" x14ac:dyDescent="0.3">
      <c r="M1832" s="1"/>
    </row>
    <row r="1833" spans="13:13" x14ac:dyDescent="0.3">
      <c r="M1833" s="1"/>
    </row>
    <row r="1834" spans="13:13" x14ac:dyDescent="0.3">
      <c r="M1834" s="1"/>
    </row>
    <row r="1835" spans="13:13" x14ac:dyDescent="0.3">
      <c r="M1835" s="1"/>
    </row>
    <row r="1836" spans="13:13" x14ac:dyDescent="0.3">
      <c r="M1836" s="1"/>
    </row>
    <row r="1837" spans="13:13" x14ac:dyDescent="0.3">
      <c r="M1837" s="1"/>
    </row>
    <row r="1838" spans="13:13" x14ac:dyDescent="0.3">
      <c r="M1838" s="1"/>
    </row>
    <row r="1839" spans="13:13" x14ac:dyDescent="0.3">
      <c r="M1839" s="1"/>
    </row>
    <row r="1840" spans="13:13" x14ac:dyDescent="0.3">
      <c r="M1840" s="1"/>
    </row>
    <row r="1841" spans="13:13" x14ac:dyDescent="0.3">
      <c r="M1841" s="1"/>
    </row>
    <row r="1842" spans="13:13" x14ac:dyDescent="0.3">
      <c r="M1842" s="1"/>
    </row>
    <row r="1843" spans="13:13" x14ac:dyDescent="0.3">
      <c r="M1843" s="1"/>
    </row>
    <row r="1844" spans="13:13" x14ac:dyDescent="0.3">
      <c r="M1844" s="1"/>
    </row>
    <row r="1845" spans="13:13" x14ac:dyDescent="0.3">
      <c r="M1845" s="1"/>
    </row>
    <row r="1846" spans="13:13" x14ac:dyDescent="0.3">
      <c r="M1846" s="1"/>
    </row>
    <row r="1847" spans="13:13" x14ac:dyDescent="0.3">
      <c r="M1847" s="1"/>
    </row>
    <row r="1848" spans="13:13" x14ac:dyDescent="0.3">
      <c r="M1848" s="1"/>
    </row>
    <row r="1849" spans="13:13" x14ac:dyDescent="0.3">
      <c r="M1849" s="1"/>
    </row>
    <row r="1850" spans="13:13" x14ac:dyDescent="0.3">
      <c r="M1850" s="1"/>
    </row>
    <row r="1851" spans="13:13" x14ac:dyDescent="0.3">
      <c r="M1851" s="1"/>
    </row>
    <row r="1852" spans="13:13" x14ac:dyDescent="0.3">
      <c r="M1852" s="1"/>
    </row>
    <row r="1853" spans="13:13" x14ac:dyDescent="0.3">
      <c r="M1853" s="1"/>
    </row>
    <row r="1854" spans="13:13" x14ac:dyDescent="0.3">
      <c r="M1854" s="1"/>
    </row>
    <row r="1855" spans="13:13" x14ac:dyDescent="0.3">
      <c r="M1855" s="1"/>
    </row>
    <row r="1856" spans="13:13" x14ac:dyDescent="0.3">
      <c r="M1856" s="1"/>
    </row>
    <row r="1857" spans="13:13" x14ac:dyDescent="0.3">
      <c r="M1857" s="1"/>
    </row>
    <row r="1858" spans="13:13" x14ac:dyDescent="0.3">
      <c r="M1858" s="1"/>
    </row>
    <row r="1859" spans="13:13" x14ac:dyDescent="0.3">
      <c r="M1859" s="1"/>
    </row>
    <row r="1860" spans="13:13" x14ac:dyDescent="0.3">
      <c r="M1860" s="1"/>
    </row>
    <row r="1861" spans="13:13" x14ac:dyDescent="0.3">
      <c r="M1861" s="1"/>
    </row>
    <row r="1862" spans="13:13" x14ac:dyDescent="0.3">
      <c r="M1862" s="1"/>
    </row>
    <row r="1863" spans="13:13" x14ac:dyDescent="0.3">
      <c r="M1863" s="1"/>
    </row>
    <row r="1864" spans="13:13" x14ac:dyDescent="0.3">
      <c r="M1864" s="1"/>
    </row>
    <row r="1865" spans="13:13" x14ac:dyDescent="0.3">
      <c r="M1865" s="1"/>
    </row>
    <row r="1866" spans="13:13" x14ac:dyDescent="0.3">
      <c r="M1866" s="1"/>
    </row>
    <row r="1867" spans="13:13" x14ac:dyDescent="0.3">
      <c r="M1867" s="1"/>
    </row>
    <row r="1868" spans="13:13" x14ac:dyDescent="0.3">
      <c r="M1868" s="1"/>
    </row>
    <row r="1869" spans="13:13" x14ac:dyDescent="0.3">
      <c r="M1869" s="1"/>
    </row>
    <row r="1870" spans="13:13" x14ac:dyDescent="0.3">
      <c r="M1870" s="1"/>
    </row>
    <row r="1871" spans="13:13" x14ac:dyDescent="0.3">
      <c r="M1871" s="1"/>
    </row>
    <row r="1872" spans="13:13" x14ac:dyDescent="0.3">
      <c r="M1872" s="1"/>
    </row>
    <row r="1873" spans="13:13" x14ac:dyDescent="0.3">
      <c r="M1873" s="1"/>
    </row>
    <row r="1874" spans="13:13" x14ac:dyDescent="0.3">
      <c r="M1874" s="1"/>
    </row>
    <row r="1875" spans="13:13" x14ac:dyDescent="0.3">
      <c r="M1875" s="1"/>
    </row>
    <row r="1876" spans="13:13" x14ac:dyDescent="0.3">
      <c r="M1876" s="1"/>
    </row>
    <row r="1877" spans="13:13" x14ac:dyDescent="0.3">
      <c r="M1877" s="1"/>
    </row>
    <row r="1878" spans="13:13" x14ac:dyDescent="0.3">
      <c r="M1878" s="1"/>
    </row>
    <row r="1879" spans="13:13" x14ac:dyDescent="0.3">
      <c r="M1879" s="1"/>
    </row>
    <row r="1880" spans="13:13" x14ac:dyDescent="0.3">
      <c r="M1880" s="1"/>
    </row>
    <row r="1881" spans="13:13" x14ac:dyDescent="0.3">
      <c r="M1881" s="1"/>
    </row>
    <row r="1882" spans="13:13" x14ac:dyDescent="0.3">
      <c r="M1882" s="1"/>
    </row>
    <row r="1883" spans="13:13" x14ac:dyDescent="0.3">
      <c r="M1883" s="1"/>
    </row>
    <row r="1884" spans="13:13" x14ac:dyDescent="0.3">
      <c r="M1884" s="1"/>
    </row>
    <row r="1885" spans="13:13" x14ac:dyDescent="0.3">
      <c r="M1885" s="1"/>
    </row>
    <row r="1886" spans="13:13" x14ac:dyDescent="0.3">
      <c r="M1886" s="1"/>
    </row>
    <row r="1887" spans="13:13" x14ac:dyDescent="0.3">
      <c r="M1887" s="1"/>
    </row>
    <row r="1888" spans="13:13" x14ac:dyDescent="0.3">
      <c r="M1888" s="1"/>
    </row>
    <row r="1889" spans="13:13" x14ac:dyDescent="0.3">
      <c r="M1889" s="1"/>
    </row>
    <row r="1890" spans="13:13" x14ac:dyDescent="0.3">
      <c r="M1890" s="1"/>
    </row>
    <row r="1891" spans="13:13" x14ac:dyDescent="0.3">
      <c r="M1891" s="1"/>
    </row>
    <row r="1892" spans="13:13" x14ac:dyDescent="0.3">
      <c r="M1892" s="1"/>
    </row>
    <row r="1893" spans="13:13" x14ac:dyDescent="0.3">
      <c r="M1893" s="1"/>
    </row>
    <row r="1894" spans="13:13" x14ac:dyDescent="0.3">
      <c r="M1894" s="1"/>
    </row>
    <row r="1895" spans="13:13" x14ac:dyDescent="0.3">
      <c r="M1895" s="1"/>
    </row>
    <row r="1896" spans="13:13" x14ac:dyDescent="0.3">
      <c r="M1896" s="1"/>
    </row>
    <row r="1897" spans="13:13" x14ac:dyDescent="0.3">
      <c r="M1897" s="1"/>
    </row>
    <row r="1898" spans="13:13" x14ac:dyDescent="0.3">
      <c r="M1898" s="1"/>
    </row>
    <row r="1899" spans="13:13" x14ac:dyDescent="0.3">
      <c r="M1899" s="1"/>
    </row>
    <row r="1900" spans="13:13" x14ac:dyDescent="0.3">
      <c r="M1900" s="1"/>
    </row>
    <row r="1901" spans="13:13" x14ac:dyDescent="0.3">
      <c r="M1901" s="1"/>
    </row>
    <row r="1902" spans="13:13" x14ac:dyDescent="0.3">
      <c r="M1902" s="1"/>
    </row>
    <row r="1903" spans="13:13" x14ac:dyDescent="0.3">
      <c r="M1903" s="1"/>
    </row>
    <row r="1904" spans="13:13" x14ac:dyDescent="0.3">
      <c r="M1904" s="1"/>
    </row>
    <row r="1905" spans="13:13" x14ac:dyDescent="0.3">
      <c r="M1905" s="1"/>
    </row>
    <row r="1906" spans="13:13" x14ac:dyDescent="0.3">
      <c r="M1906" s="1"/>
    </row>
    <row r="1907" spans="13:13" x14ac:dyDescent="0.3">
      <c r="M1907" s="1"/>
    </row>
    <row r="1908" spans="13:13" x14ac:dyDescent="0.3">
      <c r="M1908" s="1"/>
    </row>
    <row r="1909" spans="13:13" x14ac:dyDescent="0.3">
      <c r="M1909" s="1"/>
    </row>
    <row r="1910" spans="13:13" x14ac:dyDescent="0.3">
      <c r="M1910" s="1"/>
    </row>
    <row r="1911" spans="13:13" x14ac:dyDescent="0.3">
      <c r="M1911" s="1"/>
    </row>
    <row r="1912" spans="13:13" x14ac:dyDescent="0.3">
      <c r="M1912" s="1"/>
    </row>
    <row r="1913" spans="13:13" x14ac:dyDescent="0.3">
      <c r="M1913" s="1"/>
    </row>
    <row r="1914" spans="13:13" x14ac:dyDescent="0.3">
      <c r="M1914" s="1"/>
    </row>
    <row r="1915" spans="13:13" x14ac:dyDescent="0.3">
      <c r="M1915" s="1"/>
    </row>
    <row r="1916" spans="13:13" x14ac:dyDescent="0.3">
      <c r="M1916" s="1"/>
    </row>
    <row r="1917" spans="13:13" x14ac:dyDescent="0.3">
      <c r="M1917" s="1"/>
    </row>
    <row r="1918" spans="13:13" x14ac:dyDescent="0.3">
      <c r="M1918" s="1"/>
    </row>
    <row r="1919" spans="13:13" x14ac:dyDescent="0.3">
      <c r="M1919" s="1"/>
    </row>
    <row r="1920" spans="13:13" x14ac:dyDescent="0.3">
      <c r="M1920" s="1"/>
    </row>
    <row r="1921" spans="13:13" x14ac:dyDescent="0.3">
      <c r="M1921" s="1"/>
    </row>
    <row r="1922" spans="13:13" x14ac:dyDescent="0.3">
      <c r="M1922" s="1"/>
    </row>
    <row r="1923" spans="13:13" x14ac:dyDescent="0.3">
      <c r="M1923" s="1"/>
    </row>
    <row r="1924" spans="13:13" x14ac:dyDescent="0.3">
      <c r="M1924" s="1"/>
    </row>
    <row r="1925" spans="13:13" x14ac:dyDescent="0.3">
      <c r="M1925" s="1"/>
    </row>
    <row r="1926" spans="13:13" x14ac:dyDescent="0.3">
      <c r="M1926" s="1"/>
    </row>
    <row r="1927" spans="13:13" x14ac:dyDescent="0.3">
      <c r="M1927" s="1"/>
    </row>
    <row r="1928" spans="13:13" x14ac:dyDescent="0.3">
      <c r="M1928" s="1"/>
    </row>
    <row r="1929" spans="13:13" x14ac:dyDescent="0.3">
      <c r="M1929" s="1"/>
    </row>
    <row r="1930" spans="13:13" x14ac:dyDescent="0.3">
      <c r="M1930" s="1"/>
    </row>
    <row r="1931" spans="13:13" x14ac:dyDescent="0.3">
      <c r="M1931" s="1"/>
    </row>
    <row r="1932" spans="13:13" x14ac:dyDescent="0.3">
      <c r="M1932" s="1"/>
    </row>
    <row r="1933" spans="13:13" x14ac:dyDescent="0.3">
      <c r="M1933" s="1"/>
    </row>
    <row r="1934" spans="13:13" x14ac:dyDescent="0.3">
      <c r="M1934" s="1"/>
    </row>
    <row r="1935" spans="13:13" x14ac:dyDescent="0.3">
      <c r="M1935" s="1"/>
    </row>
    <row r="1936" spans="13:13" x14ac:dyDescent="0.3">
      <c r="M1936" s="1"/>
    </row>
    <row r="1937" spans="13:13" x14ac:dyDescent="0.3">
      <c r="M1937" s="1"/>
    </row>
    <row r="1938" spans="13:13" x14ac:dyDescent="0.3">
      <c r="M1938" s="1"/>
    </row>
    <row r="1939" spans="13:13" x14ac:dyDescent="0.3">
      <c r="M1939" s="1"/>
    </row>
    <row r="1940" spans="13:13" x14ac:dyDescent="0.3">
      <c r="M1940" s="1"/>
    </row>
    <row r="1941" spans="13:13" x14ac:dyDescent="0.3">
      <c r="M1941" s="1"/>
    </row>
    <row r="1942" spans="13:13" x14ac:dyDescent="0.3">
      <c r="M1942" s="1"/>
    </row>
    <row r="1943" spans="13:13" x14ac:dyDescent="0.3">
      <c r="M1943" s="1"/>
    </row>
    <row r="1944" spans="13:13" x14ac:dyDescent="0.3">
      <c r="M1944" s="1"/>
    </row>
    <row r="1945" spans="13:13" x14ac:dyDescent="0.3">
      <c r="M1945" s="1"/>
    </row>
    <row r="1946" spans="13:13" x14ac:dyDescent="0.3">
      <c r="M1946" s="1"/>
    </row>
    <row r="1947" spans="13:13" x14ac:dyDescent="0.3">
      <c r="M1947" s="1"/>
    </row>
    <row r="1948" spans="13:13" x14ac:dyDescent="0.3">
      <c r="M1948" s="1"/>
    </row>
    <row r="1949" spans="13:13" x14ac:dyDescent="0.3">
      <c r="M1949" s="1"/>
    </row>
    <row r="1950" spans="13:13" x14ac:dyDescent="0.3">
      <c r="M1950" s="1"/>
    </row>
    <row r="1951" spans="13:13" x14ac:dyDescent="0.3">
      <c r="M1951" s="1"/>
    </row>
    <row r="1952" spans="13:13" x14ac:dyDescent="0.3">
      <c r="M1952" s="1"/>
    </row>
    <row r="1953" spans="13:13" x14ac:dyDescent="0.3">
      <c r="M1953" s="1"/>
    </row>
    <row r="1954" spans="13:13" x14ac:dyDescent="0.3">
      <c r="M1954" s="1"/>
    </row>
    <row r="1955" spans="13:13" x14ac:dyDescent="0.3">
      <c r="M1955" s="1"/>
    </row>
    <row r="1956" spans="13:13" x14ac:dyDescent="0.3">
      <c r="M1956" s="1"/>
    </row>
    <row r="1957" spans="13:13" x14ac:dyDescent="0.3">
      <c r="M1957" s="1"/>
    </row>
    <row r="1958" spans="13:13" x14ac:dyDescent="0.3">
      <c r="M1958" s="1"/>
    </row>
    <row r="1959" spans="13:13" x14ac:dyDescent="0.3">
      <c r="M1959" s="1"/>
    </row>
    <row r="1960" spans="13:13" x14ac:dyDescent="0.3">
      <c r="M1960" s="1"/>
    </row>
    <row r="1961" spans="13:13" x14ac:dyDescent="0.3">
      <c r="M1961" s="1"/>
    </row>
    <row r="1962" spans="13:13" x14ac:dyDescent="0.3">
      <c r="M1962" s="1"/>
    </row>
    <row r="1963" spans="13:13" x14ac:dyDescent="0.3">
      <c r="M1963" s="1"/>
    </row>
    <row r="1964" spans="13:13" x14ac:dyDescent="0.3">
      <c r="M1964" s="1"/>
    </row>
    <row r="1965" spans="13:13" x14ac:dyDescent="0.3">
      <c r="M1965" s="1"/>
    </row>
    <row r="1966" spans="13:13" x14ac:dyDescent="0.3">
      <c r="M1966" s="1"/>
    </row>
    <row r="1967" spans="13:13" x14ac:dyDescent="0.3">
      <c r="M1967" s="1"/>
    </row>
    <row r="1968" spans="13:13" x14ac:dyDescent="0.3">
      <c r="M1968" s="1"/>
    </row>
    <row r="1969" spans="13:13" x14ac:dyDescent="0.3">
      <c r="M1969" s="1"/>
    </row>
    <row r="1970" spans="13:13" x14ac:dyDescent="0.3">
      <c r="M1970" s="1"/>
    </row>
    <row r="1971" spans="13:13" x14ac:dyDescent="0.3">
      <c r="M1971" s="1"/>
    </row>
    <row r="1972" spans="13:13" x14ac:dyDescent="0.3">
      <c r="M1972" s="1"/>
    </row>
    <row r="1973" spans="13:13" x14ac:dyDescent="0.3">
      <c r="M1973" s="1"/>
    </row>
    <row r="1974" spans="13:13" x14ac:dyDescent="0.3">
      <c r="M1974" s="1"/>
    </row>
    <row r="1975" spans="13:13" x14ac:dyDescent="0.3">
      <c r="M1975" s="1"/>
    </row>
    <row r="1976" spans="13:13" x14ac:dyDescent="0.3">
      <c r="M1976" s="1"/>
    </row>
    <row r="1977" spans="13:13" x14ac:dyDescent="0.3">
      <c r="M1977" s="1"/>
    </row>
    <row r="1978" spans="13:13" x14ac:dyDescent="0.3">
      <c r="M1978" s="1"/>
    </row>
    <row r="1979" spans="13:13" x14ac:dyDescent="0.3">
      <c r="M1979" s="1"/>
    </row>
    <row r="1980" spans="13:13" x14ac:dyDescent="0.3">
      <c r="M1980" s="1"/>
    </row>
    <row r="1981" spans="13:13" x14ac:dyDescent="0.3">
      <c r="M1981" s="1"/>
    </row>
    <row r="1982" spans="13:13" x14ac:dyDescent="0.3">
      <c r="M1982" s="1"/>
    </row>
    <row r="1983" spans="13:13" x14ac:dyDescent="0.3">
      <c r="M1983" s="1"/>
    </row>
    <row r="1984" spans="13:13" x14ac:dyDescent="0.3">
      <c r="M1984" s="1"/>
    </row>
    <row r="1985" spans="13:13" x14ac:dyDescent="0.3">
      <c r="M1985" s="1"/>
    </row>
    <row r="1986" spans="13:13" x14ac:dyDescent="0.3">
      <c r="M1986" s="1"/>
    </row>
    <row r="1987" spans="13:13" x14ac:dyDescent="0.3">
      <c r="M1987" s="1"/>
    </row>
    <row r="1988" spans="13:13" x14ac:dyDescent="0.3">
      <c r="M1988" s="1"/>
    </row>
    <row r="1989" spans="13:13" x14ac:dyDescent="0.3">
      <c r="M1989" s="1"/>
    </row>
    <row r="1990" spans="13:13" x14ac:dyDescent="0.3">
      <c r="M1990" s="1"/>
    </row>
    <row r="1991" spans="13:13" x14ac:dyDescent="0.3">
      <c r="M1991" s="1"/>
    </row>
    <row r="1992" spans="13:13" x14ac:dyDescent="0.3">
      <c r="M1992" s="1"/>
    </row>
    <row r="1993" spans="13:13" x14ac:dyDescent="0.3">
      <c r="M1993" s="1"/>
    </row>
    <row r="1994" spans="13:13" x14ac:dyDescent="0.3">
      <c r="M1994" s="1"/>
    </row>
    <row r="1995" spans="13:13" x14ac:dyDescent="0.3">
      <c r="M1995" s="1"/>
    </row>
    <row r="1996" spans="13:13" x14ac:dyDescent="0.3">
      <c r="M1996" s="1"/>
    </row>
    <row r="1997" spans="13:13" x14ac:dyDescent="0.3">
      <c r="M1997" s="1"/>
    </row>
    <row r="1998" spans="13:13" x14ac:dyDescent="0.3">
      <c r="M1998" s="1"/>
    </row>
    <row r="1999" spans="13:13" x14ac:dyDescent="0.3">
      <c r="M1999" s="1"/>
    </row>
    <row r="2000" spans="13:13" x14ac:dyDescent="0.3">
      <c r="M2000" s="1"/>
    </row>
    <row r="2001" spans="13:13" x14ac:dyDescent="0.3">
      <c r="M2001" s="1"/>
    </row>
    <row r="2002" spans="13:13" x14ac:dyDescent="0.3">
      <c r="M2002" s="1"/>
    </row>
    <row r="2003" spans="13:13" x14ac:dyDescent="0.3">
      <c r="M2003" s="1"/>
    </row>
    <row r="2004" spans="13:13" x14ac:dyDescent="0.3">
      <c r="M2004" s="1"/>
    </row>
    <row r="2005" spans="13:13" x14ac:dyDescent="0.3">
      <c r="M2005" s="1"/>
    </row>
    <row r="2006" spans="13:13" x14ac:dyDescent="0.3">
      <c r="M2006" s="1"/>
    </row>
    <row r="2007" spans="13:13" x14ac:dyDescent="0.3">
      <c r="M2007" s="1"/>
    </row>
    <row r="2008" spans="13:13" x14ac:dyDescent="0.3">
      <c r="M2008" s="1"/>
    </row>
    <row r="2009" spans="13:13" x14ac:dyDescent="0.3">
      <c r="M2009" s="1"/>
    </row>
    <row r="2010" spans="13:13" x14ac:dyDescent="0.3">
      <c r="M2010" s="1"/>
    </row>
    <row r="2011" spans="13:13" x14ac:dyDescent="0.3">
      <c r="M2011" s="1"/>
    </row>
    <row r="2012" spans="13:13" x14ac:dyDescent="0.3">
      <c r="M2012" s="1"/>
    </row>
    <row r="2013" spans="13:13" x14ac:dyDescent="0.3">
      <c r="M2013" s="1"/>
    </row>
    <row r="2014" spans="13:13" x14ac:dyDescent="0.3">
      <c r="M2014" s="1"/>
    </row>
    <row r="2015" spans="13:13" x14ac:dyDescent="0.3">
      <c r="M2015" s="1"/>
    </row>
    <row r="2016" spans="13:13" x14ac:dyDescent="0.3">
      <c r="M2016" s="1"/>
    </row>
    <row r="2017" spans="13:13" x14ac:dyDescent="0.3">
      <c r="M2017" s="1"/>
    </row>
    <row r="2018" spans="13:13" x14ac:dyDescent="0.3">
      <c r="M2018" s="1"/>
    </row>
    <row r="2019" spans="13:13" x14ac:dyDescent="0.3">
      <c r="M2019" s="1"/>
    </row>
    <row r="2020" spans="13:13" x14ac:dyDescent="0.3">
      <c r="M2020" s="1"/>
    </row>
    <row r="2021" spans="13:13" x14ac:dyDescent="0.3">
      <c r="M2021" s="1"/>
    </row>
    <row r="2022" spans="13:13" x14ac:dyDescent="0.3">
      <c r="M2022" s="1"/>
    </row>
    <row r="2023" spans="13:13" x14ac:dyDescent="0.3">
      <c r="M2023" s="1"/>
    </row>
    <row r="2024" spans="13:13" x14ac:dyDescent="0.3">
      <c r="M2024" s="1"/>
    </row>
    <row r="2025" spans="13:13" x14ac:dyDescent="0.3">
      <c r="M2025" s="1"/>
    </row>
    <row r="2026" spans="13:13" x14ac:dyDescent="0.3">
      <c r="M2026" s="1"/>
    </row>
    <row r="2027" spans="13:13" x14ac:dyDescent="0.3">
      <c r="M2027" s="1"/>
    </row>
    <row r="2028" spans="13:13" x14ac:dyDescent="0.3">
      <c r="M2028" s="1"/>
    </row>
    <row r="2029" spans="13:13" x14ac:dyDescent="0.3">
      <c r="M2029" s="1"/>
    </row>
    <row r="2030" spans="13:13" x14ac:dyDescent="0.3">
      <c r="M2030" s="1"/>
    </row>
    <row r="2031" spans="13:13" x14ac:dyDescent="0.3">
      <c r="M2031" s="1"/>
    </row>
    <row r="2032" spans="13:13" x14ac:dyDescent="0.3">
      <c r="M2032" s="1"/>
    </row>
    <row r="2033" spans="13:13" x14ac:dyDescent="0.3">
      <c r="M2033" s="1"/>
    </row>
    <row r="2034" spans="13:13" x14ac:dyDescent="0.3">
      <c r="M2034" s="1"/>
    </row>
    <row r="2035" spans="13:13" x14ac:dyDescent="0.3">
      <c r="M2035" s="1"/>
    </row>
    <row r="2036" spans="13:13" x14ac:dyDescent="0.3">
      <c r="M2036" s="1"/>
    </row>
    <row r="2037" spans="13:13" x14ac:dyDescent="0.3">
      <c r="M2037" s="1"/>
    </row>
    <row r="2038" spans="13:13" x14ac:dyDescent="0.3">
      <c r="M2038" s="1"/>
    </row>
    <row r="2039" spans="13:13" x14ac:dyDescent="0.3">
      <c r="M2039" s="1"/>
    </row>
    <row r="2040" spans="13:13" x14ac:dyDescent="0.3">
      <c r="M2040" s="1"/>
    </row>
    <row r="2041" spans="13:13" x14ac:dyDescent="0.3">
      <c r="M2041" s="1"/>
    </row>
    <row r="2042" spans="13:13" x14ac:dyDescent="0.3">
      <c r="M2042" s="1"/>
    </row>
    <row r="2043" spans="13:13" x14ac:dyDescent="0.3">
      <c r="M2043" s="1"/>
    </row>
    <row r="2044" spans="13:13" x14ac:dyDescent="0.3">
      <c r="M2044" s="1"/>
    </row>
    <row r="2045" spans="13:13" x14ac:dyDescent="0.3">
      <c r="M2045" s="1"/>
    </row>
    <row r="2046" spans="13:13" x14ac:dyDescent="0.3">
      <c r="M2046" s="1"/>
    </row>
    <row r="2047" spans="13:13" x14ac:dyDescent="0.3">
      <c r="M2047" s="1"/>
    </row>
    <row r="2048" spans="13:13" x14ac:dyDescent="0.3">
      <c r="M2048" s="1"/>
    </row>
    <row r="2049" spans="13:13" x14ac:dyDescent="0.3">
      <c r="M2049" s="1"/>
    </row>
    <row r="2050" spans="13:13" x14ac:dyDescent="0.3">
      <c r="M2050" s="1"/>
    </row>
    <row r="2051" spans="13:13" x14ac:dyDescent="0.3">
      <c r="M2051" s="1"/>
    </row>
    <row r="2052" spans="13:13" x14ac:dyDescent="0.3">
      <c r="M2052" s="1"/>
    </row>
    <row r="2053" spans="13:13" x14ac:dyDescent="0.3">
      <c r="M2053" s="1"/>
    </row>
    <row r="2054" spans="13:13" x14ac:dyDescent="0.3">
      <c r="M2054" s="1"/>
    </row>
    <row r="2055" spans="13:13" x14ac:dyDescent="0.3">
      <c r="M2055" s="1"/>
    </row>
    <row r="2056" spans="13:13" x14ac:dyDescent="0.3">
      <c r="M2056" s="1"/>
    </row>
    <row r="2057" spans="13:13" x14ac:dyDescent="0.3">
      <c r="M2057" s="1"/>
    </row>
    <row r="2058" spans="13:13" x14ac:dyDescent="0.3">
      <c r="M2058" s="1"/>
    </row>
    <row r="2059" spans="13:13" x14ac:dyDescent="0.3">
      <c r="M2059" s="1"/>
    </row>
    <row r="2060" spans="13:13" x14ac:dyDescent="0.3">
      <c r="M2060" s="1"/>
    </row>
    <row r="2061" spans="13:13" x14ac:dyDescent="0.3">
      <c r="M2061" s="1"/>
    </row>
    <row r="2062" spans="13:13" x14ac:dyDescent="0.3">
      <c r="M2062" s="1"/>
    </row>
    <row r="2063" spans="13:13" x14ac:dyDescent="0.3">
      <c r="M2063" s="1"/>
    </row>
    <row r="2064" spans="13:13" x14ac:dyDescent="0.3">
      <c r="M2064" s="1"/>
    </row>
    <row r="2065" spans="13:13" x14ac:dyDescent="0.3">
      <c r="M2065" s="1"/>
    </row>
    <row r="2066" spans="13:13" x14ac:dyDescent="0.3">
      <c r="M2066" s="1"/>
    </row>
    <row r="2067" spans="13:13" x14ac:dyDescent="0.3">
      <c r="M2067" s="1"/>
    </row>
    <row r="2068" spans="13:13" x14ac:dyDescent="0.3">
      <c r="M2068" s="1"/>
    </row>
    <row r="2069" spans="13:13" x14ac:dyDescent="0.3">
      <c r="M2069" s="1"/>
    </row>
    <row r="2070" spans="13:13" x14ac:dyDescent="0.3">
      <c r="M2070" s="1"/>
    </row>
    <row r="2071" spans="13:13" x14ac:dyDescent="0.3">
      <c r="M2071" s="1"/>
    </row>
    <row r="2072" spans="13:13" x14ac:dyDescent="0.3">
      <c r="M2072" s="1"/>
    </row>
    <row r="2073" spans="13:13" x14ac:dyDescent="0.3">
      <c r="M2073" s="1"/>
    </row>
    <row r="2074" spans="13:13" x14ac:dyDescent="0.3">
      <c r="M2074" s="1"/>
    </row>
    <row r="2075" spans="13:13" x14ac:dyDescent="0.3">
      <c r="M2075" s="1"/>
    </row>
    <row r="2076" spans="13:13" x14ac:dyDescent="0.3">
      <c r="M2076" s="1"/>
    </row>
    <row r="2077" spans="13:13" x14ac:dyDescent="0.3">
      <c r="M2077" s="1"/>
    </row>
    <row r="2078" spans="13:13" x14ac:dyDescent="0.3">
      <c r="M2078" s="1"/>
    </row>
    <row r="2079" spans="13:13" x14ac:dyDescent="0.3">
      <c r="M2079" s="1"/>
    </row>
    <row r="2080" spans="13:13" x14ac:dyDescent="0.3">
      <c r="M2080" s="1"/>
    </row>
    <row r="2081" spans="13:13" x14ac:dyDescent="0.3">
      <c r="M2081" s="1"/>
    </row>
    <row r="2082" spans="13:13" x14ac:dyDescent="0.3">
      <c r="M2082" s="1"/>
    </row>
    <row r="2083" spans="13:13" x14ac:dyDescent="0.3">
      <c r="M2083" s="1"/>
    </row>
    <row r="2084" spans="13:13" x14ac:dyDescent="0.3">
      <c r="M2084" s="1"/>
    </row>
    <row r="2085" spans="13:13" x14ac:dyDescent="0.3">
      <c r="M2085" s="1"/>
    </row>
    <row r="2086" spans="13:13" x14ac:dyDescent="0.3">
      <c r="M2086" s="1"/>
    </row>
    <row r="2087" spans="13:13" x14ac:dyDescent="0.3">
      <c r="M2087" s="1"/>
    </row>
    <row r="2088" spans="13:13" x14ac:dyDescent="0.3">
      <c r="M2088" s="1"/>
    </row>
    <row r="2089" spans="13:13" x14ac:dyDescent="0.3">
      <c r="M2089" s="1"/>
    </row>
    <row r="2090" spans="13:13" x14ac:dyDescent="0.3">
      <c r="M2090" s="1"/>
    </row>
    <row r="2091" spans="13:13" x14ac:dyDescent="0.3">
      <c r="M2091" s="1"/>
    </row>
    <row r="2092" spans="13:13" x14ac:dyDescent="0.3">
      <c r="M2092" s="1"/>
    </row>
    <row r="2093" spans="13:13" x14ac:dyDescent="0.3">
      <c r="M2093" s="1"/>
    </row>
    <row r="2094" spans="13:13" x14ac:dyDescent="0.3">
      <c r="M2094" s="1"/>
    </row>
    <row r="2095" spans="13:13" x14ac:dyDescent="0.3">
      <c r="M2095" s="1"/>
    </row>
    <row r="2096" spans="13:13" x14ac:dyDescent="0.3">
      <c r="M2096" s="1"/>
    </row>
    <row r="2097" spans="13:13" x14ac:dyDescent="0.3">
      <c r="M2097" s="1"/>
    </row>
    <row r="2098" spans="13:13" x14ac:dyDescent="0.3">
      <c r="M2098" s="1"/>
    </row>
    <row r="2099" spans="13:13" x14ac:dyDescent="0.3">
      <c r="M2099" s="1"/>
    </row>
    <row r="2100" spans="13:13" x14ac:dyDescent="0.3">
      <c r="M2100" s="1"/>
    </row>
    <row r="2101" spans="13:13" x14ac:dyDescent="0.3">
      <c r="M2101" s="1"/>
    </row>
    <row r="2102" spans="13:13" x14ac:dyDescent="0.3">
      <c r="M2102" s="1"/>
    </row>
    <row r="2103" spans="13:13" x14ac:dyDescent="0.3">
      <c r="M2103" s="1"/>
    </row>
    <row r="2104" spans="13:13" x14ac:dyDescent="0.3">
      <c r="M2104" s="1"/>
    </row>
    <row r="2105" spans="13:13" x14ac:dyDescent="0.3">
      <c r="M2105" s="1"/>
    </row>
    <row r="2106" spans="13:13" x14ac:dyDescent="0.3">
      <c r="M2106" s="1"/>
    </row>
    <row r="2107" spans="13:13" x14ac:dyDescent="0.3">
      <c r="M2107" s="1"/>
    </row>
    <row r="2108" spans="13:13" x14ac:dyDescent="0.3">
      <c r="M2108" s="1"/>
    </row>
    <row r="2109" spans="13:13" x14ac:dyDescent="0.3">
      <c r="M2109" s="1"/>
    </row>
    <row r="2110" spans="13:13" x14ac:dyDescent="0.3">
      <c r="M2110" s="1"/>
    </row>
    <row r="2111" spans="13:13" x14ac:dyDescent="0.3">
      <c r="M2111" s="1"/>
    </row>
    <row r="2112" spans="13:13" x14ac:dyDescent="0.3">
      <c r="M2112" s="1"/>
    </row>
    <row r="2113" spans="13:13" x14ac:dyDescent="0.3">
      <c r="M2113" s="1"/>
    </row>
    <row r="2114" spans="13:13" x14ac:dyDescent="0.3">
      <c r="M2114" s="1"/>
    </row>
    <row r="2115" spans="13:13" x14ac:dyDescent="0.3">
      <c r="M2115" s="1"/>
    </row>
    <row r="2116" spans="13:13" x14ac:dyDescent="0.3">
      <c r="M2116" s="1"/>
    </row>
    <row r="2117" spans="13:13" x14ac:dyDescent="0.3">
      <c r="M2117" s="1"/>
    </row>
    <row r="2118" spans="13:13" x14ac:dyDescent="0.3">
      <c r="M2118" s="1"/>
    </row>
    <row r="2119" spans="13:13" x14ac:dyDescent="0.3">
      <c r="M2119" s="1"/>
    </row>
    <row r="2120" spans="13:13" x14ac:dyDescent="0.3">
      <c r="M2120" s="1"/>
    </row>
    <row r="2121" spans="13:13" x14ac:dyDescent="0.3">
      <c r="M2121" s="1"/>
    </row>
    <row r="2122" spans="13:13" x14ac:dyDescent="0.3">
      <c r="M2122" s="1"/>
    </row>
    <row r="2123" spans="13:13" x14ac:dyDescent="0.3">
      <c r="M2123" s="1"/>
    </row>
    <row r="2124" spans="13:13" x14ac:dyDescent="0.3">
      <c r="M2124" s="1"/>
    </row>
    <row r="2125" spans="13:13" x14ac:dyDescent="0.3">
      <c r="M2125" s="1"/>
    </row>
    <row r="2126" spans="13:13" x14ac:dyDescent="0.3">
      <c r="M2126" s="1"/>
    </row>
    <row r="2127" spans="13:13" x14ac:dyDescent="0.3">
      <c r="M2127" s="1"/>
    </row>
    <row r="2128" spans="13:13" x14ac:dyDescent="0.3">
      <c r="M2128" s="1"/>
    </row>
    <row r="2129" spans="13:13" x14ac:dyDescent="0.3">
      <c r="M2129" s="1"/>
    </row>
    <row r="2130" spans="13:13" x14ac:dyDescent="0.3">
      <c r="M2130" s="1"/>
    </row>
    <row r="2131" spans="13:13" x14ac:dyDescent="0.3">
      <c r="M2131" s="1"/>
    </row>
    <row r="2132" spans="13:13" x14ac:dyDescent="0.3">
      <c r="M2132" s="1"/>
    </row>
    <row r="2133" spans="13:13" x14ac:dyDescent="0.3">
      <c r="M2133" s="1"/>
    </row>
    <row r="2134" spans="13:13" x14ac:dyDescent="0.3">
      <c r="M2134" s="1"/>
    </row>
    <row r="2135" spans="13:13" x14ac:dyDescent="0.3">
      <c r="M2135" s="1"/>
    </row>
    <row r="2136" spans="13:13" x14ac:dyDescent="0.3">
      <c r="M2136" s="1"/>
    </row>
    <row r="2137" spans="13:13" x14ac:dyDescent="0.3">
      <c r="M2137" s="1"/>
    </row>
    <row r="2138" spans="13:13" x14ac:dyDescent="0.3">
      <c r="M2138" s="1"/>
    </row>
    <row r="2139" spans="13:13" x14ac:dyDescent="0.3">
      <c r="M2139" s="1"/>
    </row>
    <row r="2140" spans="13:13" x14ac:dyDescent="0.3">
      <c r="M2140" s="1"/>
    </row>
    <row r="2141" spans="13:13" x14ac:dyDescent="0.3">
      <c r="M2141" s="1"/>
    </row>
    <row r="2142" spans="13:13" x14ac:dyDescent="0.3">
      <c r="M2142" s="1"/>
    </row>
    <row r="2143" spans="13:13" x14ac:dyDescent="0.3">
      <c r="M2143" s="1"/>
    </row>
    <row r="2144" spans="13:13" x14ac:dyDescent="0.3">
      <c r="M2144" s="1"/>
    </row>
    <row r="2145" spans="13:13" x14ac:dyDescent="0.3">
      <c r="M2145" s="1"/>
    </row>
    <row r="2146" spans="13:13" x14ac:dyDescent="0.3">
      <c r="M2146" s="1"/>
    </row>
    <row r="2147" spans="13:13" x14ac:dyDescent="0.3">
      <c r="M2147" s="1"/>
    </row>
    <row r="2148" spans="13:13" x14ac:dyDescent="0.3">
      <c r="M2148" s="1"/>
    </row>
    <row r="2149" spans="13:13" x14ac:dyDescent="0.3">
      <c r="M2149" s="1"/>
    </row>
    <row r="2150" spans="13:13" x14ac:dyDescent="0.3">
      <c r="M2150" s="1"/>
    </row>
    <row r="2151" spans="13:13" x14ac:dyDescent="0.3">
      <c r="M2151" s="1"/>
    </row>
    <row r="2152" spans="13:13" x14ac:dyDescent="0.3">
      <c r="M2152" s="1"/>
    </row>
    <row r="2153" spans="13:13" x14ac:dyDescent="0.3">
      <c r="M2153" s="1"/>
    </row>
    <row r="2154" spans="13:13" x14ac:dyDescent="0.3">
      <c r="M2154" s="1"/>
    </row>
    <row r="2155" spans="13:13" x14ac:dyDescent="0.3">
      <c r="M2155" s="1"/>
    </row>
    <row r="2156" spans="13:13" x14ac:dyDescent="0.3">
      <c r="M2156" s="1"/>
    </row>
    <row r="2157" spans="13:13" x14ac:dyDescent="0.3">
      <c r="M2157" s="1"/>
    </row>
    <row r="2158" spans="13:13" x14ac:dyDescent="0.3">
      <c r="M2158" s="1"/>
    </row>
    <row r="2159" spans="13:13" x14ac:dyDescent="0.3">
      <c r="M2159" s="1"/>
    </row>
    <row r="2160" spans="13:13" x14ac:dyDescent="0.3">
      <c r="M2160" s="1"/>
    </row>
    <row r="2161" spans="13:13" x14ac:dyDescent="0.3">
      <c r="M2161" s="1"/>
    </row>
    <row r="2162" spans="13:13" x14ac:dyDescent="0.3">
      <c r="M2162" s="1"/>
    </row>
    <row r="2163" spans="13:13" x14ac:dyDescent="0.3">
      <c r="M2163" s="1"/>
    </row>
    <row r="2164" spans="13:13" x14ac:dyDescent="0.3">
      <c r="M2164" s="1"/>
    </row>
    <row r="2165" spans="13:13" x14ac:dyDescent="0.3">
      <c r="M2165" s="1"/>
    </row>
    <row r="2166" spans="13:13" x14ac:dyDescent="0.3">
      <c r="M2166" s="1"/>
    </row>
    <row r="2167" spans="13:13" x14ac:dyDescent="0.3">
      <c r="M2167" s="1"/>
    </row>
    <row r="2168" spans="13:13" x14ac:dyDescent="0.3">
      <c r="M2168" s="1"/>
    </row>
    <row r="2169" spans="13:13" x14ac:dyDescent="0.3">
      <c r="M2169" s="1"/>
    </row>
    <row r="2170" spans="13:13" x14ac:dyDescent="0.3">
      <c r="M2170" s="1"/>
    </row>
    <row r="2171" spans="13:13" x14ac:dyDescent="0.3">
      <c r="M2171" s="1"/>
    </row>
    <row r="2172" spans="13:13" x14ac:dyDescent="0.3">
      <c r="M2172" s="1"/>
    </row>
    <row r="2173" spans="13:13" x14ac:dyDescent="0.3">
      <c r="M2173" s="1"/>
    </row>
    <row r="2174" spans="13:13" x14ac:dyDescent="0.3">
      <c r="M2174" s="1"/>
    </row>
    <row r="2175" spans="13:13" x14ac:dyDescent="0.3">
      <c r="M2175" s="1"/>
    </row>
    <row r="2176" spans="13:13" x14ac:dyDescent="0.3">
      <c r="M2176" s="1"/>
    </row>
    <row r="2177" spans="13:13" x14ac:dyDescent="0.3">
      <c r="M2177" s="1"/>
    </row>
    <row r="2178" spans="13:13" x14ac:dyDescent="0.3">
      <c r="M2178" s="1"/>
    </row>
    <row r="2179" spans="13:13" x14ac:dyDescent="0.3">
      <c r="M2179" s="1"/>
    </row>
    <row r="2180" spans="13:13" x14ac:dyDescent="0.3">
      <c r="M2180" s="1"/>
    </row>
    <row r="2181" spans="13:13" x14ac:dyDescent="0.3">
      <c r="M2181" s="1"/>
    </row>
    <row r="2182" spans="13:13" x14ac:dyDescent="0.3">
      <c r="M2182" s="1"/>
    </row>
    <row r="2183" spans="13:13" x14ac:dyDescent="0.3">
      <c r="M2183" s="1"/>
    </row>
    <row r="2184" spans="13:13" x14ac:dyDescent="0.3">
      <c r="M2184" s="1"/>
    </row>
    <row r="2185" spans="13:13" x14ac:dyDescent="0.3">
      <c r="M2185" s="1"/>
    </row>
    <row r="2186" spans="13:13" x14ac:dyDescent="0.3">
      <c r="M2186" s="1"/>
    </row>
    <row r="2187" spans="13:13" x14ac:dyDescent="0.3">
      <c r="M2187" s="1"/>
    </row>
    <row r="2188" spans="13:13" x14ac:dyDescent="0.3">
      <c r="M2188" s="1"/>
    </row>
    <row r="2189" spans="13:13" x14ac:dyDescent="0.3">
      <c r="M2189" s="1"/>
    </row>
    <row r="2190" spans="13:13" x14ac:dyDescent="0.3">
      <c r="M2190" s="1"/>
    </row>
    <row r="2191" spans="13:13" x14ac:dyDescent="0.3">
      <c r="M2191" s="1"/>
    </row>
    <row r="2192" spans="13:13" x14ac:dyDescent="0.3">
      <c r="M2192" s="1"/>
    </row>
    <row r="2193" spans="13:13" x14ac:dyDescent="0.3">
      <c r="M2193" s="1"/>
    </row>
    <row r="2194" spans="13:13" x14ac:dyDescent="0.3">
      <c r="M2194" s="1"/>
    </row>
    <row r="2195" spans="13:13" x14ac:dyDescent="0.3">
      <c r="M2195" s="1"/>
    </row>
    <row r="2196" spans="13:13" x14ac:dyDescent="0.3">
      <c r="M2196" s="1"/>
    </row>
    <row r="2197" spans="13:13" x14ac:dyDescent="0.3">
      <c r="M2197" s="1"/>
    </row>
    <row r="2198" spans="13:13" x14ac:dyDescent="0.3">
      <c r="M2198" s="1"/>
    </row>
    <row r="2199" spans="13:13" x14ac:dyDescent="0.3">
      <c r="M2199" s="1"/>
    </row>
    <row r="2200" spans="13:13" x14ac:dyDescent="0.3">
      <c r="M2200" s="1"/>
    </row>
    <row r="2201" spans="13:13" x14ac:dyDescent="0.3">
      <c r="M2201" s="1"/>
    </row>
    <row r="2202" spans="13:13" x14ac:dyDescent="0.3">
      <c r="M2202" s="1"/>
    </row>
    <row r="2203" spans="13:13" x14ac:dyDescent="0.3">
      <c r="M2203" s="1"/>
    </row>
    <row r="2204" spans="13:13" x14ac:dyDescent="0.3">
      <c r="M2204" s="1"/>
    </row>
    <row r="2205" spans="13:13" x14ac:dyDescent="0.3">
      <c r="M2205" s="1"/>
    </row>
    <row r="2206" spans="13:13" x14ac:dyDescent="0.3">
      <c r="M2206" s="1"/>
    </row>
    <row r="2207" spans="13:13" x14ac:dyDescent="0.3">
      <c r="M2207" s="1"/>
    </row>
    <row r="2208" spans="13:13" x14ac:dyDescent="0.3">
      <c r="M2208" s="1"/>
    </row>
    <row r="2209" spans="13:13" x14ac:dyDescent="0.3">
      <c r="M2209" s="1"/>
    </row>
    <row r="2210" spans="13:13" x14ac:dyDescent="0.3">
      <c r="M2210" s="1"/>
    </row>
    <row r="2211" spans="13:13" x14ac:dyDescent="0.3">
      <c r="M2211" s="1"/>
    </row>
    <row r="2212" spans="13:13" x14ac:dyDescent="0.3">
      <c r="M2212" s="1"/>
    </row>
    <row r="2213" spans="13:13" x14ac:dyDescent="0.3">
      <c r="M2213" s="1"/>
    </row>
    <row r="2214" spans="13:13" x14ac:dyDescent="0.3">
      <c r="M2214" s="1"/>
    </row>
    <row r="2215" spans="13:13" x14ac:dyDescent="0.3">
      <c r="M2215" s="1"/>
    </row>
    <row r="2216" spans="13:13" x14ac:dyDescent="0.3">
      <c r="M2216" s="1"/>
    </row>
    <row r="2217" spans="13:13" x14ac:dyDescent="0.3">
      <c r="M2217" s="1"/>
    </row>
    <row r="2218" spans="13:13" x14ac:dyDescent="0.3">
      <c r="M2218" s="1"/>
    </row>
    <row r="2219" spans="13:13" x14ac:dyDescent="0.3">
      <c r="M2219" s="1"/>
    </row>
    <row r="2220" spans="13:13" x14ac:dyDescent="0.3">
      <c r="M2220" s="1"/>
    </row>
    <row r="2221" spans="13:13" x14ac:dyDescent="0.3">
      <c r="M2221" s="1"/>
    </row>
    <row r="2222" spans="13:13" x14ac:dyDescent="0.3">
      <c r="M2222" s="1"/>
    </row>
    <row r="2223" spans="13:13" x14ac:dyDescent="0.3">
      <c r="M2223" s="1"/>
    </row>
    <row r="2224" spans="13:13" x14ac:dyDescent="0.3">
      <c r="M2224" s="1"/>
    </row>
    <row r="2225" spans="13:13" x14ac:dyDescent="0.3">
      <c r="M2225" s="1"/>
    </row>
    <row r="2226" spans="13:13" x14ac:dyDescent="0.3">
      <c r="M2226" s="1"/>
    </row>
    <row r="2227" spans="13:13" x14ac:dyDescent="0.3">
      <c r="M2227" s="1"/>
    </row>
    <row r="2228" spans="13:13" x14ac:dyDescent="0.3">
      <c r="M2228" s="1"/>
    </row>
    <row r="2229" spans="13:13" x14ac:dyDescent="0.3">
      <c r="M2229" s="1"/>
    </row>
    <row r="2230" spans="13:13" x14ac:dyDescent="0.3">
      <c r="M2230" s="1"/>
    </row>
    <row r="2231" spans="13:13" x14ac:dyDescent="0.3">
      <c r="M2231" s="1"/>
    </row>
    <row r="2232" spans="13:13" x14ac:dyDescent="0.3">
      <c r="M2232" s="1"/>
    </row>
    <row r="2233" spans="13:13" x14ac:dyDescent="0.3">
      <c r="M2233" s="1"/>
    </row>
    <row r="2234" spans="13:13" x14ac:dyDescent="0.3">
      <c r="M2234" s="1"/>
    </row>
    <row r="2235" spans="13:13" x14ac:dyDescent="0.3">
      <c r="M2235" s="1"/>
    </row>
    <row r="2236" spans="13:13" x14ac:dyDescent="0.3">
      <c r="M2236" s="1"/>
    </row>
    <row r="2237" spans="13:13" x14ac:dyDescent="0.3">
      <c r="M2237" s="1"/>
    </row>
    <row r="2238" spans="13:13" x14ac:dyDescent="0.3">
      <c r="M2238" s="1"/>
    </row>
    <row r="2239" spans="13:13" x14ac:dyDescent="0.3">
      <c r="M2239" s="1"/>
    </row>
    <row r="2240" spans="13:13" x14ac:dyDescent="0.3">
      <c r="M2240" s="1"/>
    </row>
    <row r="2241" spans="13:13" x14ac:dyDescent="0.3">
      <c r="M2241" s="1"/>
    </row>
    <row r="2242" spans="13:13" x14ac:dyDescent="0.3">
      <c r="M2242" s="1"/>
    </row>
    <row r="2243" spans="13:13" x14ac:dyDescent="0.3">
      <c r="M2243" s="1"/>
    </row>
    <row r="2244" spans="13:13" x14ac:dyDescent="0.3">
      <c r="M2244" s="1"/>
    </row>
    <row r="2245" spans="13:13" x14ac:dyDescent="0.3">
      <c r="M2245" s="1"/>
    </row>
    <row r="2246" spans="13:13" x14ac:dyDescent="0.3">
      <c r="M2246" s="1"/>
    </row>
    <row r="2247" spans="13:13" x14ac:dyDescent="0.3">
      <c r="M2247" s="1"/>
    </row>
    <row r="2248" spans="13:13" x14ac:dyDescent="0.3">
      <c r="M2248" s="1"/>
    </row>
    <row r="2249" spans="13:13" x14ac:dyDescent="0.3">
      <c r="M2249" s="1"/>
    </row>
    <row r="2250" spans="13:13" x14ac:dyDescent="0.3">
      <c r="M2250" s="1"/>
    </row>
    <row r="2251" spans="13:13" x14ac:dyDescent="0.3">
      <c r="M2251" s="1"/>
    </row>
    <row r="2252" spans="13:13" x14ac:dyDescent="0.3">
      <c r="M2252" s="1"/>
    </row>
    <row r="2253" spans="13:13" x14ac:dyDescent="0.3">
      <c r="M2253" s="1"/>
    </row>
    <row r="2254" spans="13:13" x14ac:dyDescent="0.3">
      <c r="M2254" s="1"/>
    </row>
    <row r="2255" spans="13:13" x14ac:dyDescent="0.3">
      <c r="M2255" s="1"/>
    </row>
    <row r="2256" spans="13:13" x14ac:dyDescent="0.3">
      <c r="M2256" s="1"/>
    </row>
    <row r="2257" spans="13:13" x14ac:dyDescent="0.3">
      <c r="M2257" s="1"/>
    </row>
    <row r="2258" spans="13:13" x14ac:dyDescent="0.3">
      <c r="M2258" s="1"/>
    </row>
    <row r="2259" spans="13:13" x14ac:dyDescent="0.3">
      <c r="M2259" s="1"/>
    </row>
    <row r="2260" spans="13:13" x14ac:dyDescent="0.3">
      <c r="M2260" s="1"/>
    </row>
    <row r="2261" spans="13:13" x14ac:dyDescent="0.3">
      <c r="M2261" s="1"/>
    </row>
    <row r="2262" spans="13:13" x14ac:dyDescent="0.3">
      <c r="M2262" s="1"/>
    </row>
    <row r="2263" spans="13:13" x14ac:dyDescent="0.3">
      <c r="M2263" s="1"/>
    </row>
    <row r="2264" spans="13:13" x14ac:dyDescent="0.3">
      <c r="M2264" s="1"/>
    </row>
    <row r="2265" spans="13:13" x14ac:dyDescent="0.3">
      <c r="M2265" s="1"/>
    </row>
    <row r="2266" spans="13:13" x14ac:dyDescent="0.3">
      <c r="M2266" s="1"/>
    </row>
    <row r="2267" spans="13:13" x14ac:dyDescent="0.3">
      <c r="M2267" s="1"/>
    </row>
    <row r="2268" spans="13:13" x14ac:dyDescent="0.3">
      <c r="M2268" s="1"/>
    </row>
    <row r="2269" spans="13:13" x14ac:dyDescent="0.3">
      <c r="M2269" s="1"/>
    </row>
    <row r="2270" spans="13:13" x14ac:dyDescent="0.3">
      <c r="M2270" s="1"/>
    </row>
    <row r="2271" spans="13:13" x14ac:dyDescent="0.3">
      <c r="M2271" s="1"/>
    </row>
    <row r="2272" spans="13:13" x14ac:dyDescent="0.3">
      <c r="M2272" s="1"/>
    </row>
    <row r="2273" spans="13:13" x14ac:dyDescent="0.3">
      <c r="M2273" s="1"/>
    </row>
    <row r="2274" spans="13:13" x14ac:dyDescent="0.3">
      <c r="M2274" s="1"/>
    </row>
    <row r="2275" spans="13:13" x14ac:dyDescent="0.3">
      <c r="M2275" s="1"/>
    </row>
    <row r="2276" spans="13:13" x14ac:dyDescent="0.3">
      <c r="M2276" s="1"/>
    </row>
    <row r="2277" spans="13:13" x14ac:dyDescent="0.3">
      <c r="M2277" s="1"/>
    </row>
    <row r="2278" spans="13:13" x14ac:dyDescent="0.3">
      <c r="M2278" s="1"/>
    </row>
    <row r="2279" spans="13:13" x14ac:dyDescent="0.3">
      <c r="M2279" s="1"/>
    </row>
    <row r="2280" spans="13:13" x14ac:dyDescent="0.3">
      <c r="M2280" s="1"/>
    </row>
    <row r="2281" spans="13:13" x14ac:dyDescent="0.3">
      <c r="M2281" s="1"/>
    </row>
    <row r="2282" spans="13:13" x14ac:dyDescent="0.3">
      <c r="M2282" s="1"/>
    </row>
    <row r="2283" spans="13:13" x14ac:dyDescent="0.3">
      <c r="M2283" s="1"/>
    </row>
    <row r="2284" spans="13:13" x14ac:dyDescent="0.3">
      <c r="M2284" s="1"/>
    </row>
    <row r="2285" spans="13:13" x14ac:dyDescent="0.3">
      <c r="M2285" s="1"/>
    </row>
    <row r="2286" spans="13:13" x14ac:dyDescent="0.3">
      <c r="M2286" s="1"/>
    </row>
    <row r="2287" spans="13:13" x14ac:dyDescent="0.3">
      <c r="M2287" s="1"/>
    </row>
    <row r="2288" spans="13:13" x14ac:dyDescent="0.3">
      <c r="M2288" s="1"/>
    </row>
    <row r="2289" spans="13:13" x14ac:dyDescent="0.3">
      <c r="M2289" s="1"/>
    </row>
    <row r="2290" spans="13:13" x14ac:dyDescent="0.3">
      <c r="M2290" s="1"/>
    </row>
    <row r="2291" spans="13:13" x14ac:dyDescent="0.3">
      <c r="M2291" s="1"/>
    </row>
    <row r="2292" spans="13:13" x14ac:dyDescent="0.3">
      <c r="M2292" s="1"/>
    </row>
    <row r="2293" spans="13:13" x14ac:dyDescent="0.3">
      <c r="M2293" s="1"/>
    </row>
    <row r="2294" spans="13:13" x14ac:dyDescent="0.3">
      <c r="M2294" s="1"/>
    </row>
    <row r="2295" spans="13:13" x14ac:dyDescent="0.3">
      <c r="M2295" s="1"/>
    </row>
    <row r="2296" spans="13:13" x14ac:dyDescent="0.3">
      <c r="M2296" s="1"/>
    </row>
    <row r="2297" spans="13:13" x14ac:dyDescent="0.3">
      <c r="M2297" s="1"/>
    </row>
    <row r="2298" spans="13:13" x14ac:dyDescent="0.3">
      <c r="M2298" s="1"/>
    </row>
    <row r="2299" spans="13:13" x14ac:dyDescent="0.3">
      <c r="M2299" s="1"/>
    </row>
    <row r="2300" spans="13:13" x14ac:dyDescent="0.3">
      <c r="M2300" s="1"/>
    </row>
    <row r="2301" spans="13:13" x14ac:dyDescent="0.3">
      <c r="M2301" s="1"/>
    </row>
    <row r="2302" spans="13:13" x14ac:dyDescent="0.3">
      <c r="M2302" s="1"/>
    </row>
    <row r="2303" spans="13:13" x14ac:dyDescent="0.3">
      <c r="M2303" s="1"/>
    </row>
    <row r="2304" spans="13:13" x14ac:dyDescent="0.3">
      <c r="M2304" s="1"/>
    </row>
    <row r="2305" spans="13:13" x14ac:dyDescent="0.3">
      <c r="M2305" s="1"/>
    </row>
    <row r="2306" spans="13:13" x14ac:dyDescent="0.3">
      <c r="M2306" s="1"/>
    </row>
    <row r="2307" spans="13:13" x14ac:dyDescent="0.3">
      <c r="M2307" s="1"/>
    </row>
    <row r="2308" spans="13:13" x14ac:dyDescent="0.3">
      <c r="M2308" s="1"/>
    </row>
    <row r="2309" spans="13:13" x14ac:dyDescent="0.3">
      <c r="M2309" s="1"/>
    </row>
    <row r="2310" spans="13:13" x14ac:dyDescent="0.3">
      <c r="M2310" s="1"/>
    </row>
    <row r="2311" spans="13:13" x14ac:dyDescent="0.3">
      <c r="M2311" s="1"/>
    </row>
    <row r="2312" spans="13:13" x14ac:dyDescent="0.3">
      <c r="M2312" s="1"/>
    </row>
    <row r="2313" spans="13:13" x14ac:dyDescent="0.3">
      <c r="M2313" s="1"/>
    </row>
    <row r="2314" spans="13:13" x14ac:dyDescent="0.3">
      <c r="M2314" s="1"/>
    </row>
    <row r="2315" spans="13:13" x14ac:dyDescent="0.3">
      <c r="M2315" s="1"/>
    </row>
    <row r="2316" spans="13:13" x14ac:dyDescent="0.3">
      <c r="M2316" s="1"/>
    </row>
    <row r="2317" spans="13:13" x14ac:dyDescent="0.3">
      <c r="M2317" s="1"/>
    </row>
    <row r="2318" spans="13:13" x14ac:dyDescent="0.3">
      <c r="M2318" s="1"/>
    </row>
    <row r="2319" spans="13:13" x14ac:dyDescent="0.3">
      <c r="M2319" s="1"/>
    </row>
    <row r="2320" spans="13:13" x14ac:dyDescent="0.3">
      <c r="M2320" s="1"/>
    </row>
    <row r="2321" spans="13:13" x14ac:dyDescent="0.3">
      <c r="M2321" s="1"/>
    </row>
    <row r="2322" spans="13:13" x14ac:dyDescent="0.3">
      <c r="M2322" s="1"/>
    </row>
    <row r="2323" spans="13:13" x14ac:dyDescent="0.3">
      <c r="M2323" s="1"/>
    </row>
    <row r="2324" spans="13:13" x14ac:dyDescent="0.3">
      <c r="M2324" s="1"/>
    </row>
    <row r="2325" spans="13:13" x14ac:dyDescent="0.3">
      <c r="M2325" s="1"/>
    </row>
    <row r="2326" spans="13:13" x14ac:dyDescent="0.3">
      <c r="M2326" s="1"/>
    </row>
    <row r="2327" spans="13:13" x14ac:dyDescent="0.3">
      <c r="M2327" s="1"/>
    </row>
    <row r="2328" spans="13:13" x14ac:dyDescent="0.3">
      <c r="M2328" s="1"/>
    </row>
    <row r="2329" spans="13:13" x14ac:dyDescent="0.3">
      <c r="M2329" s="1"/>
    </row>
    <row r="2330" spans="13:13" x14ac:dyDescent="0.3">
      <c r="M2330" s="1"/>
    </row>
    <row r="2331" spans="13:13" x14ac:dyDescent="0.3">
      <c r="M2331" s="1"/>
    </row>
    <row r="2332" spans="13:13" x14ac:dyDescent="0.3">
      <c r="M2332" s="1"/>
    </row>
    <row r="2333" spans="13:13" x14ac:dyDescent="0.3">
      <c r="M2333" s="1"/>
    </row>
    <row r="2334" spans="13:13" x14ac:dyDescent="0.3">
      <c r="M2334" s="1"/>
    </row>
    <row r="2335" spans="13:13" x14ac:dyDescent="0.3">
      <c r="M2335" s="1"/>
    </row>
    <row r="2336" spans="13:13" x14ac:dyDescent="0.3">
      <c r="M2336" s="1"/>
    </row>
    <row r="2337" spans="13:13" x14ac:dyDescent="0.3">
      <c r="M2337" s="1"/>
    </row>
    <row r="2338" spans="13:13" x14ac:dyDescent="0.3">
      <c r="M2338" s="1"/>
    </row>
    <row r="2339" spans="13:13" x14ac:dyDescent="0.3">
      <c r="M2339" s="1"/>
    </row>
    <row r="2340" spans="13:13" x14ac:dyDescent="0.3">
      <c r="M2340" s="1"/>
    </row>
    <row r="2341" spans="13:13" x14ac:dyDescent="0.3">
      <c r="M2341" s="1"/>
    </row>
    <row r="2342" spans="13:13" x14ac:dyDescent="0.3">
      <c r="M2342" s="1"/>
    </row>
    <row r="2343" spans="13:13" x14ac:dyDescent="0.3">
      <c r="M2343" s="1"/>
    </row>
    <row r="2344" spans="13:13" x14ac:dyDescent="0.3">
      <c r="M2344" s="1"/>
    </row>
    <row r="2345" spans="13:13" x14ac:dyDescent="0.3">
      <c r="M2345" s="1"/>
    </row>
    <row r="2346" spans="13:13" x14ac:dyDescent="0.3">
      <c r="M2346" s="1"/>
    </row>
    <row r="2347" spans="13:13" x14ac:dyDescent="0.3">
      <c r="M2347" s="1"/>
    </row>
    <row r="2348" spans="13:13" x14ac:dyDescent="0.3">
      <c r="M2348" s="1"/>
    </row>
    <row r="2349" spans="13:13" x14ac:dyDescent="0.3">
      <c r="M2349" s="1"/>
    </row>
    <row r="2350" spans="13:13" x14ac:dyDescent="0.3">
      <c r="M2350" s="1"/>
    </row>
    <row r="2351" spans="13:13" x14ac:dyDescent="0.3">
      <c r="M2351" s="1"/>
    </row>
    <row r="2352" spans="13:13" x14ac:dyDescent="0.3">
      <c r="M2352" s="1"/>
    </row>
    <row r="2353" spans="13:13" x14ac:dyDescent="0.3">
      <c r="M2353" s="1"/>
    </row>
    <row r="2354" spans="13:13" x14ac:dyDescent="0.3">
      <c r="M2354" s="1"/>
    </row>
    <row r="2355" spans="13:13" x14ac:dyDescent="0.3">
      <c r="M2355" s="1"/>
    </row>
    <row r="2356" spans="13:13" x14ac:dyDescent="0.3">
      <c r="M2356" s="1"/>
    </row>
    <row r="2357" spans="13:13" x14ac:dyDescent="0.3">
      <c r="M2357" s="1"/>
    </row>
    <row r="2358" spans="13:13" x14ac:dyDescent="0.3">
      <c r="M2358" s="1"/>
    </row>
    <row r="2359" spans="13:13" x14ac:dyDescent="0.3">
      <c r="M2359" s="1"/>
    </row>
    <row r="2360" spans="13:13" x14ac:dyDescent="0.3">
      <c r="M2360" s="1"/>
    </row>
    <row r="2361" spans="13:13" x14ac:dyDescent="0.3">
      <c r="M2361" s="1"/>
    </row>
    <row r="2362" spans="13:13" x14ac:dyDescent="0.3">
      <c r="M2362" s="1"/>
    </row>
    <row r="2363" spans="13:13" x14ac:dyDescent="0.3">
      <c r="M2363" s="1"/>
    </row>
    <row r="2364" spans="13:13" x14ac:dyDescent="0.3">
      <c r="M2364" s="1"/>
    </row>
    <row r="2365" spans="13:13" x14ac:dyDescent="0.3">
      <c r="M2365" s="1"/>
    </row>
    <row r="2366" spans="13:13" x14ac:dyDescent="0.3">
      <c r="M2366" s="1"/>
    </row>
    <row r="2367" spans="13:13" x14ac:dyDescent="0.3">
      <c r="M2367" s="1"/>
    </row>
    <row r="2368" spans="13:13" x14ac:dyDescent="0.3">
      <c r="M2368" s="1"/>
    </row>
    <row r="2369" spans="13:13" x14ac:dyDescent="0.3">
      <c r="M2369" s="1"/>
    </row>
    <row r="2370" spans="13:13" x14ac:dyDescent="0.3">
      <c r="M2370" s="1"/>
    </row>
    <row r="2371" spans="13:13" x14ac:dyDescent="0.3">
      <c r="M2371" s="1"/>
    </row>
    <row r="2372" spans="13:13" x14ac:dyDescent="0.3">
      <c r="M2372" s="1"/>
    </row>
    <row r="2373" spans="13:13" x14ac:dyDescent="0.3">
      <c r="M2373" s="1"/>
    </row>
    <row r="2374" spans="13:13" x14ac:dyDescent="0.3">
      <c r="M2374" s="1"/>
    </row>
    <row r="2375" spans="13:13" x14ac:dyDescent="0.3">
      <c r="M2375" s="1"/>
    </row>
    <row r="2376" spans="13:13" x14ac:dyDescent="0.3">
      <c r="M2376" s="1"/>
    </row>
    <row r="2377" spans="13:13" x14ac:dyDescent="0.3">
      <c r="M2377" s="1"/>
    </row>
    <row r="2378" spans="13:13" x14ac:dyDescent="0.3">
      <c r="M2378" s="1"/>
    </row>
    <row r="2379" spans="13:13" x14ac:dyDescent="0.3">
      <c r="M2379" s="1"/>
    </row>
    <row r="2380" spans="13:13" x14ac:dyDescent="0.3">
      <c r="M2380" s="1"/>
    </row>
    <row r="2381" spans="13:13" x14ac:dyDescent="0.3">
      <c r="M2381" s="1"/>
    </row>
    <row r="2382" spans="13:13" x14ac:dyDescent="0.3">
      <c r="M2382" s="1"/>
    </row>
    <row r="2383" spans="13:13" x14ac:dyDescent="0.3">
      <c r="M2383" s="1"/>
    </row>
    <row r="2384" spans="13:13" x14ac:dyDescent="0.3">
      <c r="M2384" s="1"/>
    </row>
    <row r="2385" spans="13:13" x14ac:dyDescent="0.3">
      <c r="M2385" s="1"/>
    </row>
    <row r="2386" spans="13:13" x14ac:dyDescent="0.3">
      <c r="M2386" s="1"/>
    </row>
    <row r="2387" spans="13:13" x14ac:dyDescent="0.3">
      <c r="M2387" s="1"/>
    </row>
    <row r="2388" spans="13:13" x14ac:dyDescent="0.3">
      <c r="M2388" s="1"/>
    </row>
    <row r="2389" spans="13:13" x14ac:dyDescent="0.3">
      <c r="M2389" s="1"/>
    </row>
    <row r="2390" spans="13:13" x14ac:dyDescent="0.3">
      <c r="M2390" s="1"/>
    </row>
    <row r="2391" spans="13:13" x14ac:dyDescent="0.3">
      <c r="M2391" s="1"/>
    </row>
    <row r="2392" spans="13:13" x14ac:dyDescent="0.3">
      <c r="M2392" s="1"/>
    </row>
    <row r="2393" spans="13:13" x14ac:dyDescent="0.3">
      <c r="M2393" s="1"/>
    </row>
    <row r="2394" spans="13:13" x14ac:dyDescent="0.3">
      <c r="M2394" s="1"/>
    </row>
    <row r="2395" spans="13:13" x14ac:dyDescent="0.3">
      <c r="M2395" s="1"/>
    </row>
    <row r="2396" spans="13:13" x14ac:dyDescent="0.3">
      <c r="M2396" s="1"/>
    </row>
    <row r="2397" spans="13:13" x14ac:dyDescent="0.3">
      <c r="M2397" s="1"/>
    </row>
    <row r="2398" spans="13:13" x14ac:dyDescent="0.3">
      <c r="M2398" s="1"/>
    </row>
    <row r="2399" spans="13:13" x14ac:dyDescent="0.3">
      <c r="M2399" s="1"/>
    </row>
    <row r="2400" spans="13:13" x14ac:dyDescent="0.3">
      <c r="M2400" s="1"/>
    </row>
    <row r="2401" spans="13:13" x14ac:dyDescent="0.3">
      <c r="M2401" s="1"/>
    </row>
    <row r="2402" spans="13:13" x14ac:dyDescent="0.3">
      <c r="M2402" s="1"/>
    </row>
    <row r="2403" spans="13:13" x14ac:dyDescent="0.3">
      <c r="M2403" s="1"/>
    </row>
    <row r="2404" spans="13:13" x14ac:dyDescent="0.3">
      <c r="M2404" s="1"/>
    </row>
    <row r="2405" spans="13:13" x14ac:dyDescent="0.3">
      <c r="M2405" s="1"/>
    </row>
    <row r="2406" spans="13:13" x14ac:dyDescent="0.3">
      <c r="M2406" s="1"/>
    </row>
    <row r="2407" spans="13:13" x14ac:dyDescent="0.3">
      <c r="M2407" s="1"/>
    </row>
    <row r="2408" spans="13:13" x14ac:dyDescent="0.3">
      <c r="M2408" s="1"/>
    </row>
    <row r="2409" spans="13:13" x14ac:dyDescent="0.3">
      <c r="M2409" s="1"/>
    </row>
    <row r="2410" spans="13:13" x14ac:dyDescent="0.3">
      <c r="M2410" s="1"/>
    </row>
    <row r="2411" spans="13:13" x14ac:dyDescent="0.3">
      <c r="M2411" s="1"/>
    </row>
    <row r="2412" spans="13:13" x14ac:dyDescent="0.3">
      <c r="M2412" s="1"/>
    </row>
    <row r="2413" spans="13:13" x14ac:dyDescent="0.3">
      <c r="M2413" s="1"/>
    </row>
    <row r="2414" spans="13:13" x14ac:dyDescent="0.3">
      <c r="M2414" s="1"/>
    </row>
    <row r="2415" spans="13:13" x14ac:dyDescent="0.3">
      <c r="M2415" s="1"/>
    </row>
    <row r="2416" spans="13:13" x14ac:dyDescent="0.3">
      <c r="M2416" s="1"/>
    </row>
    <row r="2417" spans="13:13" x14ac:dyDescent="0.3">
      <c r="M2417" s="1"/>
    </row>
    <row r="2418" spans="13:13" x14ac:dyDescent="0.3">
      <c r="M2418" s="1"/>
    </row>
    <row r="2419" spans="13:13" x14ac:dyDescent="0.3">
      <c r="M2419" s="1"/>
    </row>
    <row r="2420" spans="13:13" x14ac:dyDescent="0.3">
      <c r="M2420" s="1"/>
    </row>
    <row r="2421" spans="13:13" x14ac:dyDescent="0.3">
      <c r="M2421" s="1"/>
    </row>
    <row r="2422" spans="13:13" x14ac:dyDescent="0.3">
      <c r="M2422" s="1"/>
    </row>
    <row r="2423" spans="13:13" x14ac:dyDescent="0.3">
      <c r="M2423" s="1"/>
    </row>
    <row r="2424" spans="13:13" x14ac:dyDescent="0.3">
      <c r="M2424" s="1"/>
    </row>
    <row r="2425" spans="13:13" x14ac:dyDescent="0.3">
      <c r="M2425" s="1"/>
    </row>
    <row r="2426" spans="13:13" x14ac:dyDescent="0.3">
      <c r="M2426" s="1"/>
    </row>
    <row r="2427" spans="13:13" x14ac:dyDescent="0.3">
      <c r="M2427" s="1"/>
    </row>
    <row r="2428" spans="13:13" x14ac:dyDescent="0.3">
      <c r="M2428" s="1"/>
    </row>
    <row r="2429" spans="13:13" x14ac:dyDescent="0.3">
      <c r="M2429" s="1"/>
    </row>
    <row r="2430" spans="13:13" x14ac:dyDescent="0.3">
      <c r="M2430" s="1"/>
    </row>
    <row r="2431" spans="13:13" x14ac:dyDescent="0.3">
      <c r="M2431" s="1"/>
    </row>
    <row r="2432" spans="13:13" x14ac:dyDescent="0.3">
      <c r="M2432" s="1"/>
    </row>
    <row r="2433" spans="13:13" x14ac:dyDescent="0.3">
      <c r="M2433" s="1"/>
    </row>
    <row r="2434" spans="13:13" x14ac:dyDescent="0.3">
      <c r="M2434" s="1"/>
    </row>
    <row r="2435" spans="13:13" x14ac:dyDescent="0.3">
      <c r="M2435" s="1"/>
    </row>
    <row r="2436" spans="13:13" x14ac:dyDescent="0.3">
      <c r="M2436" s="1"/>
    </row>
    <row r="2437" spans="13:13" x14ac:dyDescent="0.3">
      <c r="M2437" s="1"/>
    </row>
    <row r="2438" spans="13:13" x14ac:dyDescent="0.3">
      <c r="M2438" s="1"/>
    </row>
    <row r="2439" spans="13:13" x14ac:dyDescent="0.3">
      <c r="M2439" s="1"/>
    </row>
    <row r="2440" spans="13:13" x14ac:dyDescent="0.3">
      <c r="M2440" s="1"/>
    </row>
    <row r="2441" spans="13:13" x14ac:dyDescent="0.3">
      <c r="M2441" s="1"/>
    </row>
    <row r="2442" spans="13:13" x14ac:dyDescent="0.3">
      <c r="M2442" s="1"/>
    </row>
    <row r="2443" spans="13:13" x14ac:dyDescent="0.3">
      <c r="M2443" s="1"/>
    </row>
    <row r="2444" spans="13:13" x14ac:dyDescent="0.3">
      <c r="M2444" s="1"/>
    </row>
    <row r="2445" spans="13:13" x14ac:dyDescent="0.3">
      <c r="M2445" s="1"/>
    </row>
    <row r="2446" spans="13:13" x14ac:dyDescent="0.3">
      <c r="M2446" s="1"/>
    </row>
    <row r="2447" spans="13:13" x14ac:dyDescent="0.3">
      <c r="M2447" s="1"/>
    </row>
    <row r="2448" spans="13:13" x14ac:dyDescent="0.3">
      <c r="M2448" s="1"/>
    </row>
    <row r="2449" spans="13:13" x14ac:dyDescent="0.3">
      <c r="M2449" s="1"/>
    </row>
    <row r="2450" spans="13:13" x14ac:dyDescent="0.3">
      <c r="M2450" s="1"/>
    </row>
    <row r="2451" spans="13:13" x14ac:dyDescent="0.3">
      <c r="M2451" s="1"/>
    </row>
    <row r="2452" spans="13:13" x14ac:dyDescent="0.3">
      <c r="M2452" s="1"/>
    </row>
    <row r="2453" spans="13:13" x14ac:dyDescent="0.3">
      <c r="M2453" s="1"/>
    </row>
    <row r="2454" spans="13:13" x14ac:dyDescent="0.3">
      <c r="M2454" s="1"/>
    </row>
    <row r="2455" spans="13:13" x14ac:dyDescent="0.3">
      <c r="M2455" s="1"/>
    </row>
    <row r="2456" spans="13:13" x14ac:dyDescent="0.3">
      <c r="M2456" s="1"/>
    </row>
    <row r="2457" spans="13:13" x14ac:dyDescent="0.3">
      <c r="M2457" s="1"/>
    </row>
    <row r="2458" spans="13:13" x14ac:dyDescent="0.3">
      <c r="M2458" s="1"/>
    </row>
    <row r="2459" spans="13:13" x14ac:dyDescent="0.3">
      <c r="M2459" s="1"/>
    </row>
    <row r="2460" spans="13:13" x14ac:dyDescent="0.3">
      <c r="M2460" s="1"/>
    </row>
    <row r="2461" spans="13:13" x14ac:dyDescent="0.3">
      <c r="M2461" s="1"/>
    </row>
    <row r="2462" spans="13:13" x14ac:dyDescent="0.3">
      <c r="M2462" s="1"/>
    </row>
    <row r="2463" spans="13:13" x14ac:dyDescent="0.3">
      <c r="M2463" s="1"/>
    </row>
    <row r="2464" spans="13:13" x14ac:dyDescent="0.3">
      <c r="M2464" s="1"/>
    </row>
    <row r="2465" spans="13:13" x14ac:dyDescent="0.3">
      <c r="M2465" s="1"/>
    </row>
    <row r="2466" spans="13:13" x14ac:dyDescent="0.3">
      <c r="M2466" s="1"/>
    </row>
    <row r="2467" spans="13:13" x14ac:dyDescent="0.3">
      <c r="M2467" s="1"/>
    </row>
    <row r="2468" spans="13:13" x14ac:dyDescent="0.3">
      <c r="M2468" s="1"/>
    </row>
    <row r="2469" spans="13:13" x14ac:dyDescent="0.3">
      <c r="M2469" s="1"/>
    </row>
    <row r="2470" spans="13:13" x14ac:dyDescent="0.3">
      <c r="M2470" s="1"/>
    </row>
    <row r="2471" spans="13:13" x14ac:dyDescent="0.3">
      <c r="M2471" s="1"/>
    </row>
    <row r="2472" spans="13:13" x14ac:dyDescent="0.3">
      <c r="M2472" s="1"/>
    </row>
    <row r="2473" spans="13:13" x14ac:dyDescent="0.3">
      <c r="M2473" s="1"/>
    </row>
    <row r="2474" spans="13:13" x14ac:dyDescent="0.3">
      <c r="M2474" s="1"/>
    </row>
    <row r="2475" spans="13:13" x14ac:dyDescent="0.3">
      <c r="M2475" s="1"/>
    </row>
    <row r="2476" spans="13:13" x14ac:dyDescent="0.3">
      <c r="M2476" s="1"/>
    </row>
    <row r="2477" spans="13:13" x14ac:dyDescent="0.3">
      <c r="M2477" s="1"/>
    </row>
    <row r="2478" spans="13:13" x14ac:dyDescent="0.3">
      <c r="M2478" s="1"/>
    </row>
    <row r="2479" spans="13:13" x14ac:dyDescent="0.3">
      <c r="M2479" s="1"/>
    </row>
    <row r="2480" spans="13:13" x14ac:dyDescent="0.3">
      <c r="M2480" s="1"/>
    </row>
    <row r="2481" spans="13:13" x14ac:dyDescent="0.3">
      <c r="M2481" s="1"/>
    </row>
    <row r="2482" spans="13:13" x14ac:dyDescent="0.3">
      <c r="M2482" s="1"/>
    </row>
    <row r="2483" spans="13:13" x14ac:dyDescent="0.3">
      <c r="M2483" s="1"/>
    </row>
    <row r="2484" spans="13:13" x14ac:dyDescent="0.3">
      <c r="M2484" s="1"/>
    </row>
    <row r="2485" spans="13:13" x14ac:dyDescent="0.3">
      <c r="M2485" s="1"/>
    </row>
    <row r="2486" spans="13:13" x14ac:dyDescent="0.3">
      <c r="M2486" s="1"/>
    </row>
    <row r="2487" spans="13:13" x14ac:dyDescent="0.3">
      <c r="M2487" s="1"/>
    </row>
    <row r="2488" spans="13:13" x14ac:dyDescent="0.3">
      <c r="M2488" s="1"/>
    </row>
    <row r="2489" spans="13:13" x14ac:dyDescent="0.3">
      <c r="M2489" s="1"/>
    </row>
    <row r="2490" spans="13:13" x14ac:dyDescent="0.3">
      <c r="M2490" s="1"/>
    </row>
    <row r="2491" spans="13:13" x14ac:dyDescent="0.3">
      <c r="M2491" s="1"/>
    </row>
    <row r="2492" spans="13:13" x14ac:dyDescent="0.3">
      <c r="M2492" s="1"/>
    </row>
    <row r="2493" spans="13:13" x14ac:dyDescent="0.3">
      <c r="M2493" s="1"/>
    </row>
    <row r="2494" spans="13:13" x14ac:dyDescent="0.3">
      <c r="M2494" s="1"/>
    </row>
    <row r="2495" spans="13:13" x14ac:dyDescent="0.3">
      <c r="M2495" s="1"/>
    </row>
    <row r="2496" spans="13:13" x14ac:dyDescent="0.3">
      <c r="M2496" s="1"/>
    </row>
    <row r="2497" spans="13:13" x14ac:dyDescent="0.3">
      <c r="M2497" s="1"/>
    </row>
    <row r="2498" spans="13:13" x14ac:dyDescent="0.3">
      <c r="M2498" s="1"/>
    </row>
    <row r="2499" spans="13:13" x14ac:dyDescent="0.3">
      <c r="M2499" s="1"/>
    </row>
    <row r="2500" spans="13:13" x14ac:dyDescent="0.3">
      <c r="M2500" s="1"/>
    </row>
    <row r="2501" spans="13:13" x14ac:dyDescent="0.3">
      <c r="M2501" s="1"/>
    </row>
    <row r="2502" spans="13:13" x14ac:dyDescent="0.3">
      <c r="M2502" s="1"/>
    </row>
    <row r="2503" spans="13:13" x14ac:dyDescent="0.3">
      <c r="M2503" s="1"/>
    </row>
    <row r="2504" spans="13:13" x14ac:dyDescent="0.3">
      <c r="M2504" s="1"/>
    </row>
    <row r="2505" spans="13:13" x14ac:dyDescent="0.3">
      <c r="M2505" s="1"/>
    </row>
    <row r="2506" spans="13:13" x14ac:dyDescent="0.3">
      <c r="M2506" s="1"/>
    </row>
    <row r="2507" spans="13:13" x14ac:dyDescent="0.3">
      <c r="M2507" s="1"/>
    </row>
    <row r="2508" spans="13:13" x14ac:dyDescent="0.3">
      <c r="M2508" s="1"/>
    </row>
    <row r="2509" spans="13:13" x14ac:dyDescent="0.3">
      <c r="M2509" s="1"/>
    </row>
    <row r="2510" spans="13:13" x14ac:dyDescent="0.3">
      <c r="M2510" s="1"/>
    </row>
    <row r="2511" spans="13:13" x14ac:dyDescent="0.3">
      <c r="M2511" s="1"/>
    </row>
    <row r="2512" spans="13:13" x14ac:dyDescent="0.3">
      <c r="M2512" s="1"/>
    </row>
    <row r="2513" spans="13:13" x14ac:dyDescent="0.3">
      <c r="M2513" s="1"/>
    </row>
    <row r="2514" spans="13:13" x14ac:dyDescent="0.3">
      <c r="M2514" s="1"/>
    </row>
    <row r="2515" spans="13:13" x14ac:dyDescent="0.3">
      <c r="M2515" s="1"/>
    </row>
    <row r="2516" spans="13:13" x14ac:dyDescent="0.3">
      <c r="M2516" s="1"/>
    </row>
    <row r="2517" spans="13:13" x14ac:dyDescent="0.3">
      <c r="M2517" s="1"/>
    </row>
    <row r="2518" spans="13:13" x14ac:dyDescent="0.3">
      <c r="M2518" s="1"/>
    </row>
    <row r="2519" spans="13:13" x14ac:dyDescent="0.3">
      <c r="M2519" s="1"/>
    </row>
    <row r="2520" spans="13:13" x14ac:dyDescent="0.3">
      <c r="M2520" s="1"/>
    </row>
    <row r="2521" spans="13:13" x14ac:dyDescent="0.3">
      <c r="M2521" s="1"/>
    </row>
    <row r="2522" spans="13:13" x14ac:dyDescent="0.3">
      <c r="M2522" s="1"/>
    </row>
    <row r="2523" spans="13:13" x14ac:dyDescent="0.3">
      <c r="M2523" s="1"/>
    </row>
    <row r="2524" spans="13:13" x14ac:dyDescent="0.3">
      <c r="M2524" s="1"/>
    </row>
    <row r="2525" spans="13:13" x14ac:dyDescent="0.3">
      <c r="M2525" s="1"/>
    </row>
    <row r="2526" spans="13:13" x14ac:dyDescent="0.3">
      <c r="M2526" s="1"/>
    </row>
    <row r="2527" spans="13:13" x14ac:dyDescent="0.3">
      <c r="M2527" s="1"/>
    </row>
    <row r="2528" spans="13:13" x14ac:dyDescent="0.3">
      <c r="M2528" s="1"/>
    </row>
    <row r="2529" spans="13:13" x14ac:dyDescent="0.3">
      <c r="M2529" s="1"/>
    </row>
    <row r="2530" spans="13:13" x14ac:dyDescent="0.3">
      <c r="M2530" s="1"/>
    </row>
    <row r="2531" spans="13:13" x14ac:dyDescent="0.3">
      <c r="M2531" s="1"/>
    </row>
    <row r="2532" spans="13:13" x14ac:dyDescent="0.3">
      <c r="M2532" s="1"/>
    </row>
    <row r="2533" spans="13:13" x14ac:dyDescent="0.3">
      <c r="M2533" s="1"/>
    </row>
    <row r="2534" spans="13:13" x14ac:dyDescent="0.3">
      <c r="M2534" s="1"/>
    </row>
    <row r="2535" spans="13:13" x14ac:dyDescent="0.3">
      <c r="M2535" s="1"/>
    </row>
    <row r="2536" spans="13:13" x14ac:dyDescent="0.3">
      <c r="M2536" s="1"/>
    </row>
    <row r="2537" spans="13:13" x14ac:dyDescent="0.3">
      <c r="M2537" s="1"/>
    </row>
    <row r="2538" spans="13:13" x14ac:dyDescent="0.3">
      <c r="M2538" s="1"/>
    </row>
    <row r="2539" spans="13:13" x14ac:dyDescent="0.3">
      <c r="M2539" s="1"/>
    </row>
    <row r="2540" spans="13:13" x14ac:dyDescent="0.3">
      <c r="M2540" s="1"/>
    </row>
    <row r="2541" spans="13:13" x14ac:dyDescent="0.3">
      <c r="M2541" s="1"/>
    </row>
    <row r="2542" spans="13:13" x14ac:dyDescent="0.3">
      <c r="M2542" s="1"/>
    </row>
    <row r="2543" spans="13:13" x14ac:dyDescent="0.3">
      <c r="M2543" s="1"/>
    </row>
    <row r="2544" spans="13:13" x14ac:dyDescent="0.3">
      <c r="M2544" s="1"/>
    </row>
    <row r="2545" spans="13:13" x14ac:dyDescent="0.3">
      <c r="M2545" s="1"/>
    </row>
    <row r="2546" spans="13:13" x14ac:dyDescent="0.3">
      <c r="M2546" s="1"/>
    </row>
    <row r="2547" spans="13:13" x14ac:dyDescent="0.3">
      <c r="M2547" s="1"/>
    </row>
    <row r="2548" spans="13:13" x14ac:dyDescent="0.3">
      <c r="M2548" s="1"/>
    </row>
    <row r="2549" spans="13:13" x14ac:dyDescent="0.3">
      <c r="M2549" s="1"/>
    </row>
    <row r="2550" spans="13:13" x14ac:dyDescent="0.3">
      <c r="M2550" s="1"/>
    </row>
    <row r="2551" spans="13:13" x14ac:dyDescent="0.3">
      <c r="M2551" s="1"/>
    </row>
    <row r="2552" spans="13:13" x14ac:dyDescent="0.3">
      <c r="M2552" s="1"/>
    </row>
    <row r="2553" spans="13:13" x14ac:dyDescent="0.3">
      <c r="M2553" s="1"/>
    </row>
    <row r="2554" spans="13:13" x14ac:dyDescent="0.3">
      <c r="M2554" s="1"/>
    </row>
    <row r="2555" spans="13:13" x14ac:dyDescent="0.3">
      <c r="M2555" s="1"/>
    </row>
    <row r="2556" spans="13:13" x14ac:dyDescent="0.3">
      <c r="M2556" s="1"/>
    </row>
    <row r="2557" spans="13:13" x14ac:dyDescent="0.3">
      <c r="M2557" s="1"/>
    </row>
    <row r="2558" spans="13:13" x14ac:dyDescent="0.3">
      <c r="M2558" s="1"/>
    </row>
    <row r="2559" spans="13:13" x14ac:dyDescent="0.3">
      <c r="M2559" s="1"/>
    </row>
    <row r="2560" spans="13:13" x14ac:dyDescent="0.3">
      <c r="M2560" s="1"/>
    </row>
    <row r="2561" spans="13:13" x14ac:dyDescent="0.3">
      <c r="M2561" s="1"/>
    </row>
    <row r="2562" spans="13:13" x14ac:dyDescent="0.3">
      <c r="M2562" s="1"/>
    </row>
    <row r="2563" spans="13:13" x14ac:dyDescent="0.3">
      <c r="M2563" s="1"/>
    </row>
    <row r="2564" spans="13:13" x14ac:dyDescent="0.3">
      <c r="M2564" s="1"/>
    </row>
    <row r="2565" spans="13:13" x14ac:dyDescent="0.3">
      <c r="M2565" s="1"/>
    </row>
    <row r="2566" spans="13:13" x14ac:dyDescent="0.3">
      <c r="M2566" s="1"/>
    </row>
    <row r="2567" spans="13:13" x14ac:dyDescent="0.3">
      <c r="M2567" s="1"/>
    </row>
    <row r="2568" spans="13:13" x14ac:dyDescent="0.3">
      <c r="M2568" s="1"/>
    </row>
    <row r="2569" spans="13:13" x14ac:dyDescent="0.3">
      <c r="M2569" s="1"/>
    </row>
    <row r="2570" spans="13:13" x14ac:dyDescent="0.3">
      <c r="M2570" s="1"/>
    </row>
    <row r="2571" spans="13:13" x14ac:dyDescent="0.3">
      <c r="M2571" s="1"/>
    </row>
    <row r="2572" spans="13:13" x14ac:dyDescent="0.3">
      <c r="M2572" s="1"/>
    </row>
    <row r="2573" spans="13:13" x14ac:dyDescent="0.3">
      <c r="M2573" s="1"/>
    </row>
    <row r="2574" spans="13:13" x14ac:dyDescent="0.3">
      <c r="M2574" s="1"/>
    </row>
    <row r="2575" spans="13:13" x14ac:dyDescent="0.3">
      <c r="M2575" s="1"/>
    </row>
    <row r="2576" spans="13:13" x14ac:dyDescent="0.3">
      <c r="M2576" s="1"/>
    </row>
    <row r="2577" spans="13:13" x14ac:dyDescent="0.3">
      <c r="M2577" s="1"/>
    </row>
    <row r="2578" spans="13:13" x14ac:dyDescent="0.3">
      <c r="M2578" s="1"/>
    </row>
    <row r="2579" spans="13:13" x14ac:dyDescent="0.3">
      <c r="M2579" s="1"/>
    </row>
    <row r="2580" spans="13:13" x14ac:dyDescent="0.3">
      <c r="M2580" s="1"/>
    </row>
    <row r="2581" spans="13:13" x14ac:dyDescent="0.3">
      <c r="M2581" s="1"/>
    </row>
    <row r="2582" spans="13:13" x14ac:dyDescent="0.3">
      <c r="M2582" s="1"/>
    </row>
    <row r="2583" spans="13:13" x14ac:dyDescent="0.3">
      <c r="M2583" s="1"/>
    </row>
    <row r="2584" spans="13:13" x14ac:dyDescent="0.3">
      <c r="M2584" s="1"/>
    </row>
    <row r="2585" spans="13:13" x14ac:dyDescent="0.3">
      <c r="M2585" s="1"/>
    </row>
    <row r="2586" spans="13:13" x14ac:dyDescent="0.3">
      <c r="M2586" s="1"/>
    </row>
    <row r="2587" spans="13:13" x14ac:dyDescent="0.3">
      <c r="M2587" s="1"/>
    </row>
    <row r="2588" spans="13:13" x14ac:dyDescent="0.3">
      <c r="M2588" s="1"/>
    </row>
    <row r="2589" spans="13:13" x14ac:dyDescent="0.3">
      <c r="M2589" s="1"/>
    </row>
    <row r="2590" spans="13:13" x14ac:dyDescent="0.3">
      <c r="M2590" s="1"/>
    </row>
    <row r="2591" spans="13:13" x14ac:dyDescent="0.3">
      <c r="M2591" s="1"/>
    </row>
    <row r="2592" spans="13:13" x14ac:dyDescent="0.3">
      <c r="M2592" s="1"/>
    </row>
    <row r="2593" spans="13:13" x14ac:dyDescent="0.3">
      <c r="M2593" s="1"/>
    </row>
    <row r="2594" spans="13:13" x14ac:dyDescent="0.3">
      <c r="M2594" s="1"/>
    </row>
    <row r="2595" spans="13:13" x14ac:dyDescent="0.3">
      <c r="M2595" s="1"/>
    </row>
    <row r="2596" spans="13:13" x14ac:dyDescent="0.3">
      <c r="M2596" s="1"/>
    </row>
    <row r="2597" spans="13:13" x14ac:dyDescent="0.3">
      <c r="M2597" s="1"/>
    </row>
    <row r="2598" spans="13:13" x14ac:dyDescent="0.3">
      <c r="M2598" s="1"/>
    </row>
    <row r="2599" spans="13:13" x14ac:dyDescent="0.3">
      <c r="M2599" s="1"/>
    </row>
    <row r="2600" spans="13:13" x14ac:dyDescent="0.3">
      <c r="M2600" s="1"/>
    </row>
    <row r="2601" spans="13:13" x14ac:dyDescent="0.3">
      <c r="M2601" s="1"/>
    </row>
    <row r="2602" spans="13:13" x14ac:dyDescent="0.3">
      <c r="M2602" s="1"/>
    </row>
    <row r="2603" spans="13:13" x14ac:dyDescent="0.3">
      <c r="M2603" s="1"/>
    </row>
    <row r="2604" spans="13:13" x14ac:dyDescent="0.3">
      <c r="M2604" s="1"/>
    </row>
    <row r="2605" spans="13:13" x14ac:dyDescent="0.3">
      <c r="M2605" s="1"/>
    </row>
    <row r="2606" spans="13:13" x14ac:dyDescent="0.3">
      <c r="M2606" s="1"/>
    </row>
    <row r="2607" spans="13:13" x14ac:dyDescent="0.3">
      <c r="M2607" s="1"/>
    </row>
    <row r="2608" spans="13:13" x14ac:dyDescent="0.3">
      <c r="M2608" s="1"/>
    </row>
    <row r="2609" spans="13:13" x14ac:dyDescent="0.3">
      <c r="M2609" s="1"/>
    </row>
    <row r="2610" spans="13:13" x14ac:dyDescent="0.3">
      <c r="M2610" s="1"/>
    </row>
    <row r="2611" spans="13:13" x14ac:dyDescent="0.3">
      <c r="M2611" s="1"/>
    </row>
    <row r="2612" spans="13:13" x14ac:dyDescent="0.3">
      <c r="M2612" s="1"/>
    </row>
    <row r="2613" spans="13:13" x14ac:dyDescent="0.3">
      <c r="M2613" s="1"/>
    </row>
    <row r="2614" spans="13:13" x14ac:dyDescent="0.3">
      <c r="M2614" s="1"/>
    </row>
    <row r="2615" spans="13:13" x14ac:dyDescent="0.3">
      <c r="M2615" s="1"/>
    </row>
    <row r="2616" spans="13:13" x14ac:dyDescent="0.3">
      <c r="M2616" s="1"/>
    </row>
    <row r="2617" spans="13:13" x14ac:dyDescent="0.3">
      <c r="M2617" s="1"/>
    </row>
    <row r="2618" spans="13:13" x14ac:dyDescent="0.3">
      <c r="M2618" s="1"/>
    </row>
    <row r="2619" spans="13:13" x14ac:dyDescent="0.3">
      <c r="M2619" s="1"/>
    </row>
    <row r="2620" spans="13:13" x14ac:dyDescent="0.3">
      <c r="M2620" s="1"/>
    </row>
    <row r="2621" spans="13:13" x14ac:dyDescent="0.3">
      <c r="M2621" s="1"/>
    </row>
    <row r="2622" spans="13:13" x14ac:dyDescent="0.3">
      <c r="M2622" s="1"/>
    </row>
    <row r="2623" spans="13:13" x14ac:dyDescent="0.3">
      <c r="M2623" s="1"/>
    </row>
    <row r="2624" spans="13:13" x14ac:dyDescent="0.3">
      <c r="M2624" s="1"/>
    </row>
    <row r="2625" spans="13:13" x14ac:dyDescent="0.3">
      <c r="M2625" s="1"/>
    </row>
    <row r="2626" spans="13:13" x14ac:dyDescent="0.3">
      <c r="M2626" s="1"/>
    </row>
    <row r="2627" spans="13:13" x14ac:dyDescent="0.3">
      <c r="M2627" s="1"/>
    </row>
    <row r="2628" spans="13:13" x14ac:dyDescent="0.3">
      <c r="M2628" s="1"/>
    </row>
    <row r="2629" spans="13:13" x14ac:dyDescent="0.3">
      <c r="M2629" s="1"/>
    </row>
    <row r="2630" spans="13:13" x14ac:dyDescent="0.3">
      <c r="M2630" s="1"/>
    </row>
    <row r="2631" spans="13:13" x14ac:dyDescent="0.3">
      <c r="M2631" s="1"/>
    </row>
    <row r="2632" spans="13:13" x14ac:dyDescent="0.3">
      <c r="M2632" s="1"/>
    </row>
    <row r="2633" spans="13:13" x14ac:dyDescent="0.3">
      <c r="M2633" s="1"/>
    </row>
    <row r="2634" spans="13:13" x14ac:dyDescent="0.3">
      <c r="M2634" s="1"/>
    </row>
    <row r="2635" spans="13:13" x14ac:dyDescent="0.3">
      <c r="M2635" s="1"/>
    </row>
    <row r="2636" spans="13:13" x14ac:dyDescent="0.3">
      <c r="M2636" s="1"/>
    </row>
    <row r="2637" spans="13:13" x14ac:dyDescent="0.3">
      <c r="M2637" s="1"/>
    </row>
    <row r="2638" spans="13:13" x14ac:dyDescent="0.3">
      <c r="M2638" s="1"/>
    </row>
    <row r="2639" spans="13:13" x14ac:dyDescent="0.3">
      <c r="M2639" s="1"/>
    </row>
    <row r="2640" spans="13:13" x14ac:dyDescent="0.3">
      <c r="M2640" s="1"/>
    </row>
    <row r="2641" spans="13:13" x14ac:dyDescent="0.3">
      <c r="M2641" s="1"/>
    </row>
    <row r="2642" spans="13:13" x14ac:dyDescent="0.3">
      <c r="M2642" s="1"/>
    </row>
    <row r="2643" spans="13:13" x14ac:dyDescent="0.3">
      <c r="M2643" s="1"/>
    </row>
    <row r="2644" spans="13:13" x14ac:dyDescent="0.3">
      <c r="M2644" s="1"/>
    </row>
    <row r="2645" spans="13:13" x14ac:dyDescent="0.3">
      <c r="M2645" s="1"/>
    </row>
    <row r="2646" spans="13:13" x14ac:dyDescent="0.3">
      <c r="M2646" s="1"/>
    </row>
    <row r="2647" spans="13:13" x14ac:dyDescent="0.3">
      <c r="M2647" s="1"/>
    </row>
    <row r="2648" spans="13:13" x14ac:dyDescent="0.3">
      <c r="M2648" s="1"/>
    </row>
    <row r="2649" spans="13:13" x14ac:dyDescent="0.3">
      <c r="M2649" s="1"/>
    </row>
    <row r="2650" spans="13:13" x14ac:dyDescent="0.3">
      <c r="M2650" s="1"/>
    </row>
    <row r="2651" spans="13:13" x14ac:dyDescent="0.3">
      <c r="M2651" s="1"/>
    </row>
    <row r="2652" spans="13:13" x14ac:dyDescent="0.3">
      <c r="M2652" s="1"/>
    </row>
    <row r="2653" spans="13:13" x14ac:dyDescent="0.3">
      <c r="M2653" s="1"/>
    </row>
    <row r="2654" spans="13:13" x14ac:dyDescent="0.3">
      <c r="M2654" s="1"/>
    </row>
    <row r="2655" spans="13:13" x14ac:dyDescent="0.3">
      <c r="M2655" s="1"/>
    </row>
    <row r="2656" spans="13:13" x14ac:dyDescent="0.3">
      <c r="M2656" s="1"/>
    </row>
    <row r="2657" spans="13:13" x14ac:dyDescent="0.3">
      <c r="M2657" s="1"/>
    </row>
    <row r="2658" spans="13:13" x14ac:dyDescent="0.3">
      <c r="M2658" s="1"/>
    </row>
    <row r="2659" spans="13:13" x14ac:dyDescent="0.3">
      <c r="M2659" s="1"/>
    </row>
    <row r="2660" spans="13:13" x14ac:dyDescent="0.3">
      <c r="M2660" s="1"/>
    </row>
    <row r="2661" spans="13:13" x14ac:dyDescent="0.3">
      <c r="M2661" s="1"/>
    </row>
    <row r="2662" spans="13:13" x14ac:dyDescent="0.3">
      <c r="M2662" s="1"/>
    </row>
    <row r="2663" spans="13:13" x14ac:dyDescent="0.3">
      <c r="M2663" s="1"/>
    </row>
    <row r="2664" spans="13:13" x14ac:dyDescent="0.3">
      <c r="M2664" s="1"/>
    </row>
    <row r="2665" spans="13:13" x14ac:dyDescent="0.3">
      <c r="M2665" s="1"/>
    </row>
    <row r="2666" spans="13:13" x14ac:dyDescent="0.3">
      <c r="M2666" s="1"/>
    </row>
    <row r="2667" spans="13:13" x14ac:dyDescent="0.3">
      <c r="M2667" s="1"/>
    </row>
    <row r="2668" spans="13:13" x14ac:dyDescent="0.3">
      <c r="M2668" s="1"/>
    </row>
    <row r="2669" spans="13:13" x14ac:dyDescent="0.3">
      <c r="M2669" s="1"/>
    </row>
    <row r="2670" spans="13:13" x14ac:dyDescent="0.3">
      <c r="M2670" s="1"/>
    </row>
    <row r="2671" spans="13:13" x14ac:dyDescent="0.3">
      <c r="M2671" s="1"/>
    </row>
    <row r="2672" spans="13:13" x14ac:dyDescent="0.3">
      <c r="M2672" s="1"/>
    </row>
    <row r="2673" spans="13:13" x14ac:dyDescent="0.3">
      <c r="M2673" s="1"/>
    </row>
    <row r="2674" spans="13:13" x14ac:dyDescent="0.3">
      <c r="M2674" s="1"/>
    </row>
    <row r="2675" spans="13:13" x14ac:dyDescent="0.3">
      <c r="M2675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75"/>
  <sheetViews>
    <sheetView zoomScale="80" zoomScaleNormal="80" workbookViewId="0">
      <pane ySplit="1" topLeftCell="A2" activePane="bottomLeft" state="frozen"/>
      <selection activeCell="I1088" sqref="I1088"/>
      <selection pane="bottomLeft" activeCell="A2" sqref="A2"/>
    </sheetView>
  </sheetViews>
  <sheetFormatPr defaultRowHeight="16.5" x14ac:dyDescent="0.3"/>
  <cols>
    <col min="1" max="1" width="11.5" style="65" customWidth="1"/>
    <col min="2" max="2" width="10.5" style="41" customWidth="1"/>
    <col min="3" max="3" width="14.75" style="66" customWidth="1"/>
    <col min="4" max="4" width="13.625" style="67" customWidth="1"/>
    <col min="5" max="5" width="1.75" style="67" customWidth="1"/>
    <col min="6" max="6" width="13.625" style="67" customWidth="1"/>
    <col min="7" max="7" width="1.5" style="67" customWidth="1"/>
    <col min="8" max="8" width="1.375" style="67" customWidth="1"/>
    <col min="9" max="9" width="8.375" style="65" customWidth="1"/>
    <col min="10" max="10" width="3.5" style="65" customWidth="1"/>
    <col min="11" max="11" width="5.375" style="65" customWidth="1"/>
    <col min="12" max="12" width="6" style="65" customWidth="1"/>
    <col min="13" max="13" width="18.375" style="68" customWidth="1"/>
    <col min="14" max="14" width="11.875" style="65" bestFit="1" customWidth="1"/>
    <col min="15" max="16384" width="9" style="65"/>
  </cols>
  <sheetData>
    <row r="1" spans="1:15" ht="72.75" customHeight="1" x14ac:dyDescent="0.3">
      <c r="A1" s="60" t="s">
        <v>5</v>
      </c>
      <c r="B1" s="61" t="s">
        <v>107</v>
      </c>
      <c r="C1" s="62" t="s">
        <v>7</v>
      </c>
      <c r="D1" s="62" t="s">
        <v>113</v>
      </c>
      <c r="E1" s="62" t="s">
        <v>109</v>
      </c>
      <c r="F1" s="62" t="s">
        <v>114</v>
      </c>
      <c r="G1" s="62" t="s">
        <v>108</v>
      </c>
      <c r="H1" s="62" t="s">
        <v>110</v>
      </c>
      <c r="I1" s="64" t="s">
        <v>6</v>
      </c>
      <c r="J1" s="62" t="s">
        <v>3</v>
      </c>
      <c r="K1" s="62" t="s">
        <v>0</v>
      </c>
      <c r="L1" s="62" t="s">
        <v>1</v>
      </c>
      <c r="M1" s="62" t="s">
        <v>2</v>
      </c>
      <c r="N1" s="63" t="s">
        <v>4</v>
      </c>
      <c r="O1" s="7"/>
    </row>
    <row r="2" spans="1:15" x14ac:dyDescent="0.3">
      <c r="B2" s="42" t="e">
        <f t="shared" ref="B2:B65" si="0">--LEFT(A2,SEARCH("'",A2)-1)+IF( ISNUMBER(SEARCH("""",A2)),--MID(A2,SEARCH("'",A2)+1,SEARCH("""",A2)-SEARCH("'",A2)-1)/12)</f>
        <v>#VALUE!</v>
      </c>
      <c r="E2" s="67" t="e">
        <f>(Table13[[#This Row],[Core Diameter (in.)]]/Table13[[#This Row],[tp (ms) ^ to line (250 kHz)]])*10^6/12</f>
        <v>#DIV/0!</v>
      </c>
      <c r="G2" s="67" t="e">
        <f>(Table13[[#This Row],[Core Diameter (in.)]]/Table13[[#This Row],[tp (ms) // to line (250 kHz)]])*10^6/12</f>
        <v>#DIV/0!</v>
      </c>
      <c r="H2" s="67" t="e">
        <f>AVERAGE(Table13[[#This Row],[^ Velocity ft/s]],Table13[[#This Row],[// Velocity ft/s]])</f>
        <v>#DIV/0!</v>
      </c>
      <c r="N2" s="56"/>
    </row>
    <row r="3" spans="1:15" x14ac:dyDescent="0.3">
      <c r="B3" s="42" t="e">
        <f t="shared" si="0"/>
        <v>#VALUE!</v>
      </c>
      <c r="E3" s="67" t="e">
        <f>(Table13[[#This Row],[Core Diameter (in.)]]/Table13[[#This Row],[tp (ms) ^ to line (250 kHz)]])*10^6/12</f>
        <v>#DIV/0!</v>
      </c>
      <c r="G3" s="67" t="e">
        <f>(Table13[[#This Row],[Core Diameter (in.)]]/Table13[[#This Row],[tp (ms) // to line (250 kHz)]])*10^6/12</f>
        <v>#DIV/0!</v>
      </c>
      <c r="H3" s="67" t="e">
        <f>AVERAGE(Table13[[#This Row],[^ Velocity ft/s]],Table13[[#This Row],[// Velocity ft/s]])</f>
        <v>#DIV/0!</v>
      </c>
      <c r="N3" s="56"/>
    </row>
    <row r="4" spans="1:15" x14ac:dyDescent="0.3">
      <c r="B4" s="42" t="e">
        <f t="shared" si="0"/>
        <v>#VALUE!</v>
      </c>
      <c r="E4" s="67" t="e">
        <f>(Table13[[#This Row],[Core Diameter (in.)]]/Table13[[#This Row],[tp (ms) ^ to line (250 kHz)]])*10^6/12</f>
        <v>#DIV/0!</v>
      </c>
      <c r="G4" s="67" t="e">
        <f>(Table13[[#This Row],[Core Diameter (in.)]]/Table13[[#This Row],[tp (ms) // to line (250 kHz)]])*10^6/12</f>
        <v>#DIV/0!</v>
      </c>
      <c r="H4" s="67" t="e">
        <f>AVERAGE(Table13[[#This Row],[^ Velocity ft/s]],Table13[[#This Row],[// Velocity ft/s]])</f>
        <v>#DIV/0!</v>
      </c>
      <c r="N4" s="56"/>
    </row>
    <row r="5" spans="1:15" x14ac:dyDescent="0.3">
      <c r="B5" s="42" t="e">
        <f t="shared" si="0"/>
        <v>#VALUE!</v>
      </c>
      <c r="E5" s="67" t="e">
        <f>(Table13[[#This Row],[Core Diameter (in.)]]/Table13[[#This Row],[tp (ms) ^ to line (250 kHz)]])*10^6/12</f>
        <v>#DIV/0!</v>
      </c>
      <c r="G5" s="67" t="e">
        <f>(Table13[[#This Row],[Core Diameter (in.)]]/Table13[[#This Row],[tp (ms) // to line (250 kHz)]])*10^6/12</f>
        <v>#DIV/0!</v>
      </c>
      <c r="H5" s="67" t="e">
        <f>AVERAGE(Table13[[#This Row],[^ Velocity ft/s]],Table13[[#This Row],[// Velocity ft/s]])</f>
        <v>#DIV/0!</v>
      </c>
      <c r="N5" s="56"/>
    </row>
    <row r="6" spans="1:15" x14ac:dyDescent="0.3">
      <c r="B6" s="42" t="e">
        <f t="shared" si="0"/>
        <v>#VALUE!</v>
      </c>
      <c r="E6" s="67" t="e">
        <f>(Table13[[#This Row],[Core Diameter (in.)]]/Table13[[#This Row],[tp (ms) ^ to line (250 kHz)]])*10^6/12</f>
        <v>#DIV/0!</v>
      </c>
      <c r="G6" s="67" t="e">
        <f>(Table13[[#This Row],[Core Diameter (in.)]]/Table13[[#This Row],[tp (ms) // to line (250 kHz)]])*10^6/12</f>
        <v>#DIV/0!</v>
      </c>
      <c r="H6" s="67" t="e">
        <f>AVERAGE(Table13[[#This Row],[^ Velocity ft/s]],Table13[[#This Row],[// Velocity ft/s]])</f>
        <v>#DIV/0!</v>
      </c>
      <c r="N6" s="56"/>
    </row>
    <row r="7" spans="1:15" x14ac:dyDescent="0.3">
      <c r="B7" s="42" t="e">
        <f t="shared" si="0"/>
        <v>#VALUE!</v>
      </c>
      <c r="E7" s="67" t="e">
        <f>(Table13[[#This Row],[Core Diameter (in.)]]/Table13[[#This Row],[tp (ms) ^ to line (250 kHz)]])*10^6/12</f>
        <v>#DIV/0!</v>
      </c>
      <c r="G7" s="67" t="e">
        <f>(Table13[[#This Row],[Core Diameter (in.)]]/Table13[[#This Row],[tp (ms) // to line (250 kHz)]])*10^6/12</f>
        <v>#DIV/0!</v>
      </c>
      <c r="H7" s="67" t="e">
        <f>AVERAGE(Table13[[#This Row],[^ Velocity ft/s]],Table13[[#This Row],[// Velocity ft/s]])</f>
        <v>#DIV/0!</v>
      </c>
      <c r="N7" s="56"/>
    </row>
    <row r="8" spans="1:15" x14ac:dyDescent="0.3">
      <c r="B8" s="42" t="e">
        <f t="shared" si="0"/>
        <v>#VALUE!</v>
      </c>
      <c r="E8" s="67" t="e">
        <f>(Table13[[#This Row],[Core Diameter (in.)]]/Table13[[#This Row],[tp (ms) ^ to line (250 kHz)]])*10^6/12</f>
        <v>#DIV/0!</v>
      </c>
      <c r="G8" s="67" t="e">
        <f>(Table13[[#This Row],[Core Diameter (in.)]]/Table13[[#This Row],[tp (ms) // to line (250 kHz)]])*10^6/12</f>
        <v>#DIV/0!</v>
      </c>
      <c r="H8" s="67" t="e">
        <f>AVERAGE(Table13[[#This Row],[^ Velocity ft/s]],Table13[[#This Row],[// Velocity ft/s]])</f>
        <v>#DIV/0!</v>
      </c>
      <c r="N8" s="56"/>
    </row>
    <row r="9" spans="1:15" x14ac:dyDescent="0.3">
      <c r="B9" s="42" t="e">
        <f t="shared" si="0"/>
        <v>#VALUE!</v>
      </c>
      <c r="E9" s="67" t="e">
        <f>(Table13[[#This Row],[Core Diameter (in.)]]/Table13[[#This Row],[tp (ms) ^ to line (250 kHz)]])*10^6/12</f>
        <v>#DIV/0!</v>
      </c>
      <c r="G9" s="67" t="e">
        <f>(Table13[[#This Row],[Core Diameter (in.)]]/Table13[[#This Row],[tp (ms) // to line (250 kHz)]])*10^6/12</f>
        <v>#DIV/0!</v>
      </c>
      <c r="H9" s="67" t="e">
        <f>AVERAGE(Table13[[#This Row],[^ Velocity ft/s]],Table13[[#This Row],[// Velocity ft/s]])</f>
        <v>#DIV/0!</v>
      </c>
      <c r="N9" s="56"/>
    </row>
    <row r="10" spans="1:15" x14ac:dyDescent="0.3">
      <c r="B10" s="42" t="e">
        <f t="shared" si="0"/>
        <v>#VALUE!</v>
      </c>
      <c r="E10" s="67" t="e">
        <f>(Table13[[#This Row],[Core Diameter (in.)]]/Table13[[#This Row],[tp (ms) ^ to line (250 kHz)]])*10^6/12</f>
        <v>#DIV/0!</v>
      </c>
      <c r="G10" s="67" t="e">
        <f>(Table13[[#This Row],[Core Diameter (in.)]]/Table13[[#This Row],[tp (ms) // to line (250 kHz)]])*10^6/12</f>
        <v>#DIV/0!</v>
      </c>
      <c r="H10" s="67" t="e">
        <f>AVERAGE(Table13[[#This Row],[^ Velocity ft/s]],Table13[[#This Row],[// Velocity ft/s]])</f>
        <v>#DIV/0!</v>
      </c>
      <c r="N10" s="56"/>
      <c r="O10" s="12"/>
    </row>
    <row r="11" spans="1:15" x14ac:dyDescent="0.3">
      <c r="B11" s="42" t="e">
        <f t="shared" si="0"/>
        <v>#VALUE!</v>
      </c>
      <c r="E11" s="67" t="e">
        <f>(Table13[[#This Row],[Core Diameter (in.)]]/Table13[[#This Row],[tp (ms) ^ to line (250 kHz)]])*10^6/12</f>
        <v>#DIV/0!</v>
      </c>
      <c r="G11" s="67" t="e">
        <f>(Table13[[#This Row],[Core Diameter (in.)]]/Table13[[#This Row],[tp (ms) // to line (250 kHz)]])*10^6/12</f>
        <v>#DIV/0!</v>
      </c>
      <c r="H11" s="67" t="e">
        <f>AVERAGE(Table13[[#This Row],[^ Velocity ft/s]],Table13[[#This Row],[// Velocity ft/s]])</f>
        <v>#DIV/0!</v>
      </c>
      <c r="N11" s="56"/>
    </row>
    <row r="12" spans="1:15" x14ac:dyDescent="0.3">
      <c r="B12" s="42" t="e">
        <f t="shared" si="0"/>
        <v>#VALUE!</v>
      </c>
      <c r="E12" s="67" t="e">
        <f>(Table13[[#This Row],[Core Diameter (in.)]]/Table13[[#This Row],[tp (ms) ^ to line (250 kHz)]])*10^6/12</f>
        <v>#DIV/0!</v>
      </c>
      <c r="G12" s="67" t="e">
        <f>(Table13[[#This Row],[Core Diameter (in.)]]/Table13[[#This Row],[tp (ms) // to line (250 kHz)]])*10^6/12</f>
        <v>#DIV/0!</v>
      </c>
      <c r="H12" s="67" t="e">
        <f>AVERAGE(Table13[[#This Row],[^ Velocity ft/s]],Table13[[#This Row],[// Velocity ft/s]])</f>
        <v>#DIV/0!</v>
      </c>
      <c r="N12" s="56"/>
    </row>
    <row r="13" spans="1:15" x14ac:dyDescent="0.3">
      <c r="B13" s="42" t="e">
        <f t="shared" si="0"/>
        <v>#VALUE!</v>
      </c>
      <c r="E13" s="67" t="e">
        <f>(Table13[[#This Row],[Core Diameter (in.)]]/Table13[[#This Row],[tp (ms) ^ to line (250 kHz)]])*10^6/12</f>
        <v>#DIV/0!</v>
      </c>
      <c r="G13" s="67" t="e">
        <f>(Table13[[#This Row],[Core Diameter (in.)]]/Table13[[#This Row],[tp (ms) // to line (250 kHz)]])*10^6/12</f>
        <v>#DIV/0!</v>
      </c>
      <c r="H13" s="67" t="e">
        <f>AVERAGE(Table13[[#This Row],[^ Velocity ft/s]],Table13[[#This Row],[// Velocity ft/s]])</f>
        <v>#DIV/0!</v>
      </c>
      <c r="N13" s="56"/>
    </row>
    <row r="14" spans="1:15" x14ac:dyDescent="0.3">
      <c r="B14" s="42" t="e">
        <f t="shared" si="0"/>
        <v>#VALUE!</v>
      </c>
      <c r="E14" s="67" t="e">
        <f>(Table13[[#This Row],[Core Diameter (in.)]]/Table13[[#This Row],[tp (ms) ^ to line (250 kHz)]])*10^6/12</f>
        <v>#DIV/0!</v>
      </c>
      <c r="G14" s="67" t="e">
        <f>(Table13[[#This Row],[Core Diameter (in.)]]/Table13[[#This Row],[tp (ms) // to line (250 kHz)]])*10^6/12</f>
        <v>#DIV/0!</v>
      </c>
      <c r="H14" s="67" t="e">
        <f>AVERAGE(Table13[[#This Row],[^ Velocity ft/s]],Table13[[#This Row],[// Velocity ft/s]])</f>
        <v>#DIV/0!</v>
      </c>
      <c r="N14" s="56"/>
    </row>
    <row r="15" spans="1:15" x14ac:dyDescent="0.3">
      <c r="B15" s="42" t="e">
        <f t="shared" si="0"/>
        <v>#VALUE!</v>
      </c>
      <c r="E15" s="67" t="e">
        <f>(Table13[[#This Row],[Core Diameter (in.)]]/Table13[[#This Row],[tp (ms) ^ to line (250 kHz)]])*10^6/12</f>
        <v>#DIV/0!</v>
      </c>
      <c r="F15" s="65"/>
      <c r="G15" s="67" t="e">
        <f>(Table13[[#This Row],[Core Diameter (in.)]]/Table13[[#This Row],[tp (ms) // to line (250 kHz)]])*10^6/12</f>
        <v>#DIV/0!</v>
      </c>
      <c r="H15" s="67" t="e">
        <f>AVERAGE(Table13[[#This Row],[^ Velocity ft/s]],Table13[[#This Row],[// Velocity ft/s]])</f>
        <v>#DIV/0!</v>
      </c>
      <c r="N15" s="56"/>
    </row>
    <row r="16" spans="1:15" x14ac:dyDescent="0.3">
      <c r="B16" s="42" t="e">
        <f t="shared" si="0"/>
        <v>#VALUE!</v>
      </c>
      <c r="E16" s="67" t="e">
        <f>(Table13[[#This Row],[Core Diameter (in.)]]/Table13[[#This Row],[tp (ms) ^ to line (250 kHz)]])*10^6/12</f>
        <v>#DIV/0!</v>
      </c>
      <c r="F16" s="65"/>
      <c r="G16" s="67" t="e">
        <f>(Table13[[#This Row],[Core Diameter (in.)]]/Table13[[#This Row],[tp (ms) // to line (250 kHz)]])*10^6/12</f>
        <v>#DIV/0!</v>
      </c>
      <c r="H16" s="67" t="e">
        <f>AVERAGE(Table13[[#This Row],[^ Velocity ft/s]],Table13[[#This Row],[// Velocity ft/s]])</f>
        <v>#DIV/0!</v>
      </c>
      <c r="N16" s="56"/>
    </row>
    <row r="17" spans="1:14" x14ac:dyDescent="0.3">
      <c r="B17" s="42" t="e">
        <f t="shared" si="0"/>
        <v>#VALUE!</v>
      </c>
      <c r="E17" s="67" t="e">
        <f>(Table13[[#This Row],[Core Diameter (in.)]]/Table13[[#This Row],[tp (ms) ^ to line (250 kHz)]])*10^6/12</f>
        <v>#DIV/0!</v>
      </c>
      <c r="F17" s="65"/>
      <c r="G17" s="67" t="e">
        <f>(Table13[[#This Row],[Core Diameter (in.)]]/Table13[[#This Row],[tp (ms) // to line (250 kHz)]])*10^6/12</f>
        <v>#DIV/0!</v>
      </c>
      <c r="H17" s="67" t="e">
        <f>AVERAGE(Table13[[#This Row],[^ Velocity ft/s]],Table13[[#This Row],[// Velocity ft/s]])</f>
        <v>#DIV/0!</v>
      </c>
      <c r="N17" s="56"/>
    </row>
    <row r="18" spans="1:14" x14ac:dyDescent="0.3">
      <c r="B18" s="42" t="e">
        <f t="shared" si="0"/>
        <v>#VALUE!</v>
      </c>
      <c r="E18" s="67" t="e">
        <f>(Table13[[#This Row],[Core Diameter (in.)]]/Table13[[#This Row],[tp (ms) ^ to line (250 kHz)]])*10^6/12</f>
        <v>#DIV/0!</v>
      </c>
      <c r="F18" s="65"/>
      <c r="G18" s="67" t="e">
        <f>(Table13[[#This Row],[Core Diameter (in.)]]/Table13[[#This Row],[tp (ms) // to line (250 kHz)]])*10^6/12</f>
        <v>#DIV/0!</v>
      </c>
      <c r="H18" s="67" t="e">
        <f>AVERAGE(Table13[[#This Row],[^ Velocity ft/s]],Table13[[#This Row],[// Velocity ft/s]])</f>
        <v>#DIV/0!</v>
      </c>
      <c r="N18" s="56"/>
    </row>
    <row r="19" spans="1:14" x14ac:dyDescent="0.3">
      <c r="B19" s="42" t="e">
        <f t="shared" si="0"/>
        <v>#VALUE!</v>
      </c>
      <c r="E19" s="67" t="e">
        <f>(Table13[[#This Row],[Core Diameter (in.)]]/Table13[[#This Row],[tp (ms) ^ to line (250 kHz)]])*10^6/12</f>
        <v>#DIV/0!</v>
      </c>
      <c r="F19" s="65"/>
      <c r="G19" s="67" t="e">
        <f>(Table13[[#This Row],[Core Diameter (in.)]]/Table13[[#This Row],[tp (ms) // to line (250 kHz)]])*10^6/12</f>
        <v>#DIV/0!</v>
      </c>
      <c r="H19" s="67" t="e">
        <f>AVERAGE(Table13[[#This Row],[^ Velocity ft/s]],Table13[[#This Row],[// Velocity ft/s]])</f>
        <v>#DIV/0!</v>
      </c>
      <c r="N19" s="56"/>
    </row>
    <row r="20" spans="1:14" x14ac:dyDescent="0.3">
      <c r="A20" s="12"/>
      <c r="B20" s="42" t="e">
        <f t="shared" si="0"/>
        <v>#VALUE!</v>
      </c>
      <c r="E20" s="67" t="e">
        <f>(Table13[[#This Row],[Core Diameter (in.)]]/Table13[[#This Row],[tp (ms) ^ to line (250 kHz)]])*10^6/12</f>
        <v>#DIV/0!</v>
      </c>
      <c r="F20" s="32"/>
      <c r="G20" s="32" t="e">
        <f>(Table13[[#This Row],[Core Diameter (in.)]]/Table13[[#This Row],[tp (ms) // to line (250 kHz)]])*10^6/12</f>
        <v>#DIV/0!</v>
      </c>
      <c r="H20" s="32" t="e">
        <f>AVERAGE(Table13[[#This Row],[^ Velocity ft/s]],Table13[[#This Row],[// Velocity ft/s]])</f>
        <v>#DIV/0!</v>
      </c>
      <c r="L20" s="68"/>
      <c r="M20" s="65"/>
    </row>
    <row r="21" spans="1:14" x14ac:dyDescent="0.3">
      <c r="A21" s="12"/>
      <c r="B21" s="42" t="e">
        <f t="shared" si="0"/>
        <v>#VALUE!</v>
      </c>
      <c r="E21" s="67" t="e">
        <f>(Table13[[#This Row],[Core Diameter (in.)]]/Table13[[#This Row],[tp (ms) ^ to line (250 kHz)]])*10^6/12</f>
        <v>#DIV/0!</v>
      </c>
      <c r="F21" s="32"/>
      <c r="G21" s="32" t="e">
        <f>(Table13[[#This Row],[Core Diameter (in.)]]/Table13[[#This Row],[tp (ms) // to line (250 kHz)]])*10^6/12</f>
        <v>#DIV/0!</v>
      </c>
      <c r="H21" s="32" t="e">
        <f>AVERAGE(Table13[[#This Row],[^ Velocity ft/s]],Table13[[#This Row],[// Velocity ft/s]])</f>
        <v>#DIV/0!</v>
      </c>
      <c r="L21" s="68"/>
      <c r="M21" s="65"/>
    </row>
    <row r="22" spans="1:14" x14ac:dyDescent="0.3">
      <c r="A22" s="12"/>
      <c r="B22" s="42" t="e">
        <f t="shared" si="0"/>
        <v>#VALUE!</v>
      </c>
      <c r="E22" s="67" t="e">
        <f>(Table13[[#This Row],[Core Diameter (in.)]]/Table13[[#This Row],[tp (ms) ^ to line (250 kHz)]])*10^6/12</f>
        <v>#DIV/0!</v>
      </c>
      <c r="F22" s="32"/>
      <c r="G22" s="32" t="e">
        <f>(Table13[[#This Row],[Core Diameter (in.)]]/Table13[[#This Row],[tp (ms) // to line (250 kHz)]])*10^6/12</f>
        <v>#DIV/0!</v>
      </c>
      <c r="H22" s="32" t="e">
        <f>AVERAGE(Table13[[#This Row],[^ Velocity ft/s]],Table13[[#This Row],[// Velocity ft/s]])</f>
        <v>#DIV/0!</v>
      </c>
      <c r="L22" s="68"/>
      <c r="M22" s="65"/>
    </row>
    <row r="23" spans="1:14" x14ac:dyDescent="0.3">
      <c r="A23" s="12"/>
      <c r="B23" s="42" t="e">
        <f t="shared" si="0"/>
        <v>#VALUE!</v>
      </c>
      <c r="E23" s="67" t="e">
        <f>(Table13[[#This Row],[Core Diameter (in.)]]/Table13[[#This Row],[tp (ms) ^ to line (250 kHz)]])*10^6/12</f>
        <v>#DIV/0!</v>
      </c>
      <c r="F23" s="32"/>
      <c r="G23" s="32" t="e">
        <f>(Table13[[#This Row],[Core Diameter (in.)]]/Table13[[#This Row],[tp (ms) // to line (250 kHz)]])*10^6/12</f>
        <v>#DIV/0!</v>
      </c>
      <c r="H23" s="32" t="e">
        <f>AVERAGE(Table13[[#This Row],[^ Velocity ft/s]],Table13[[#This Row],[// Velocity ft/s]])</f>
        <v>#DIV/0!</v>
      </c>
      <c r="L23" s="68"/>
      <c r="M23" s="65"/>
    </row>
    <row r="24" spans="1:14" x14ac:dyDescent="0.3">
      <c r="A24" s="12"/>
      <c r="B24" s="42" t="e">
        <f t="shared" si="0"/>
        <v>#VALUE!</v>
      </c>
      <c r="E24" s="67" t="e">
        <f>(Table13[[#This Row],[Core Diameter (in.)]]/Table13[[#This Row],[tp (ms) ^ to line (250 kHz)]])*10^6/12</f>
        <v>#DIV/0!</v>
      </c>
      <c r="F24" s="32"/>
      <c r="G24" s="32" t="e">
        <f>(Table13[[#This Row],[Core Diameter (in.)]]/Table13[[#This Row],[tp (ms) // to line (250 kHz)]])*10^6/12</f>
        <v>#DIV/0!</v>
      </c>
      <c r="H24" s="32" t="e">
        <f>AVERAGE(Table13[[#This Row],[^ Velocity ft/s]],Table13[[#This Row],[// Velocity ft/s]])</f>
        <v>#DIV/0!</v>
      </c>
      <c r="L24" s="68"/>
      <c r="M24" s="65"/>
    </row>
    <row r="25" spans="1:14" x14ac:dyDescent="0.3">
      <c r="A25" s="12"/>
      <c r="B25" s="42" t="e">
        <f t="shared" si="0"/>
        <v>#VALUE!</v>
      </c>
      <c r="E25" s="67" t="e">
        <f>(Table13[[#This Row],[Core Diameter (in.)]]/Table13[[#This Row],[tp (ms) ^ to line (250 kHz)]])*10^6/12</f>
        <v>#DIV/0!</v>
      </c>
      <c r="F25" s="32"/>
      <c r="G25" s="32" t="e">
        <f>(Table13[[#This Row],[Core Diameter (in.)]]/Table13[[#This Row],[tp (ms) // to line (250 kHz)]])*10^6/12</f>
        <v>#DIV/0!</v>
      </c>
      <c r="H25" s="32" t="e">
        <f>AVERAGE(Table13[[#This Row],[^ Velocity ft/s]],Table13[[#This Row],[// Velocity ft/s]])</f>
        <v>#DIV/0!</v>
      </c>
      <c r="L25" s="68"/>
      <c r="M25" s="65"/>
    </row>
    <row r="26" spans="1:14" x14ac:dyDescent="0.3">
      <c r="A26" s="12"/>
      <c r="B26" s="42" t="e">
        <f t="shared" si="0"/>
        <v>#VALUE!</v>
      </c>
      <c r="E26" s="67" t="e">
        <f>(Table13[[#This Row],[Core Diameter (in.)]]/Table13[[#This Row],[tp (ms) ^ to line (250 kHz)]])*10^6/12</f>
        <v>#DIV/0!</v>
      </c>
      <c r="F26" s="32"/>
      <c r="G26" s="32" t="e">
        <f>(Table13[[#This Row],[Core Diameter (in.)]]/Table13[[#This Row],[tp (ms) // to line (250 kHz)]])*10^6/12</f>
        <v>#DIV/0!</v>
      </c>
      <c r="H26" s="32" t="e">
        <f>AVERAGE(Table13[[#This Row],[^ Velocity ft/s]],Table13[[#This Row],[// Velocity ft/s]])</f>
        <v>#DIV/0!</v>
      </c>
      <c r="L26" s="68"/>
      <c r="M26" s="65"/>
    </row>
    <row r="27" spans="1:14" x14ac:dyDescent="0.3">
      <c r="A27" s="12"/>
      <c r="B27" s="42" t="e">
        <f t="shared" si="0"/>
        <v>#VALUE!</v>
      </c>
      <c r="E27" s="67" t="e">
        <f>(Table13[[#This Row],[Core Diameter (in.)]]/Table13[[#This Row],[tp (ms) ^ to line (250 kHz)]])*10^6/12</f>
        <v>#DIV/0!</v>
      </c>
      <c r="F27" s="32"/>
      <c r="G27" s="32" t="e">
        <f>(Table13[[#This Row],[Core Diameter (in.)]]/Table13[[#This Row],[tp (ms) // to line (250 kHz)]])*10^6/12</f>
        <v>#DIV/0!</v>
      </c>
      <c r="H27" s="32" t="e">
        <f>AVERAGE(Table13[[#This Row],[^ Velocity ft/s]],Table13[[#This Row],[// Velocity ft/s]])</f>
        <v>#DIV/0!</v>
      </c>
      <c r="L27" s="68"/>
      <c r="M27" s="65"/>
    </row>
    <row r="28" spans="1:14" x14ac:dyDescent="0.3">
      <c r="A28" s="12"/>
      <c r="B28" s="42" t="e">
        <f t="shared" si="0"/>
        <v>#VALUE!</v>
      </c>
      <c r="E28" s="67" t="e">
        <f>(Table13[[#This Row],[Core Diameter (in.)]]/Table13[[#This Row],[tp (ms) ^ to line (250 kHz)]])*10^6/12</f>
        <v>#DIV/0!</v>
      </c>
      <c r="F28" s="32"/>
      <c r="G28" s="32" t="e">
        <f>(Table13[[#This Row],[Core Diameter (in.)]]/Table13[[#This Row],[tp (ms) // to line (250 kHz)]])*10^6/12</f>
        <v>#DIV/0!</v>
      </c>
      <c r="H28" s="32" t="e">
        <f>AVERAGE(Table13[[#This Row],[^ Velocity ft/s]],Table13[[#This Row],[// Velocity ft/s]])</f>
        <v>#DIV/0!</v>
      </c>
      <c r="L28" s="68"/>
      <c r="M28" s="65"/>
    </row>
    <row r="29" spans="1:14" x14ac:dyDescent="0.3">
      <c r="A29" s="12"/>
      <c r="B29" s="42" t="e">
        <f t="shared" si="0"/>
        <v>#VALUE!</v>
      </c>
      <c r="E29" s="67" t="e">
        <f>(Table13[[#This Row],[Core Diameter (in.)]]/Table13[[#This Row],[tp (ms) ^ to line (250 kHz)]])*10^6/12</f>
        <v>#DIV/0!</v>
      </c>
      <c r="F29" s="32"/>
      <c r="G29" s="32" t="e">
        <f>(Table13[[#This Row],[Core Diameter (in.)]]/Table13[[#This Row],[tp (ms) // to line (250 kHz)]])*10^6/12</f>
        <v>#DIV/0!</v>
      </c>
      <c r="H29" s="32" t="e">
        <f>AVERAGE(Table13[[#This Row],[^ Velocity ft/s]],Table13[[#This Row],[// Velocity ft/s]])</f>
        <v>#DIV/0!</v>
      </c>
      <c r="L29" s="68"/>
      <c r="M29" s="65"/>
    </row>
    <row r="30" spans="1:14" x14ac:dyDescent="0.3">
      <c r="A30" s="12"/>
      <c r="B30" s="42" t="e">
        <f t="shared" si="0"/>
        <v>#VALUE!</v>
      </c>
      <c r="E30" s="67" t="e">
        <f>(Table13[[#This Row],[Core Diameter (in.)]]/Table13[[#This Row],[tp (ms) ^ to line (250 kHz)]])*10^6/12</f>
        <v>#DIV/0!</v>
      </c>
      <c r="F30" s="32"/>
      <c r="G30" s="32" t="e">
        <f>(Table13[[#This Row],[Core Diameter (in.)]]/Table13[[#This Row],[tp (ms) // to line (250 kHz)]])*10^6/12</f>
        <v>#DIV/0!</v>
      </c>
      <c r="H30" s="32" t="e">
        <f>AVERAGE(Table13[[#This Row],[^ Velocity ft/s]],Table13[[#This Row],[// Velocity ft/s]])</f>
        <v>#DIV/0!</v>
      </c>
      <c r="L30" s="68"/>
      <c r="M30" s="65"/>
    </row>
    <row r="31" spans="1:14" x14ac:dyDescent="0.3">
      <c r="A31" s="12"/>
      <c r="B31" s="42" t="e">
        <f t="shared" si="0"/>
        <v>#VALUE!</v>
      </c>
      <c r="E31" s="67" t="e">
        <f>(Table13[[#This Row],[Core Diameter (in.)]]/Table13[[#This Row],[tp (ms) ^ to line (250 kHz)]])*10^6/12</f>
        <v>#DIV/0!</v>
      </c>
      <c r="F31" s="32"/>
      <c r="G31" s="32" t="e">
        <f>(Table13[[#This Row],[Core Diameter (in.)]]/Table13[[#This Row],[tp (ms) // to line (250 kHz)]])*10^6/12</f>
        <v>#DIV/0!</v>
      </c>
      <c r="H31" s="32" t="e">
        <f>AVERAGE(Table13[[#This Row],[^ Velocity ft/s]],Table13[[#This Row],[// Velocity ft/s]])</f>
        <v>#DIV/0!</v>
      </c>
      <c r="L31" s="68"/>
      <c r="M31" s="65"/>
    </row>
    <row r="32" spans="1:14" x14ac:dyDescent="0.3">
      <c r="A32" s="12"/>
      <c r="B32" s="42" t="e">
        <f t="shared" si="0"/>
        <v>#VALUE!</v>
      </c>
      <c r="E32" s="67" t="e">
        <f>(Table13[[#This Row],[Core Diameter (in.)]]/Table13[[#This Row],[tp (ms) ^ to line (250 kHz)]])*10^6/12</f>
        <v>#DIV/0!</v>
      </c>
      <c r="F32" s="32"/>
      <c r="G32" s="32" t="e">
        <f>(Table13[[#This Row],[Core Diameter (in.)]]/Table13[[#This Row],[tp (ms) // to line (250 kHz)]])*10^6/12</f>
        <v>#DIV/0!</v>
      </c>
      <c r="H32" s="32" t="e">
        <f>AVERAGE(Table13[[#This Row],[^ Velocity ft/s]],Table13[[#This Row],[// Velocity ft/s]])</f>
        <v>#DIV/0!</v>
      </c>
      <c r="L32" s="68"/>
      <c r="M32" s="65"/>
    </row>
    <row r="33" spans="1:13" x14ac:dyDescent="0.3">
      <c r="B33" s="42" t="e">
        <f t="shared" si="0"/>
        <v>#VALUE!</v>
      </c>
      <c r="E33" s="67" t="e">
        <f>(Table13[[#This Row],[Core Diameter (in.)]]/Table13[[#This Row],[tp (ms) ^ to line (250 kHz)]])*10^6/12</f>
        <v>#DIV/0!</v>
      </c>
      <c r="G33" s="67" t="e">
        <f>(Table13[[#This Row],[Core Diameter (in.)]]/Table13[[#This Row],[tp (ms) // to line (250 kHz)]])*10^6/12</f>
        <v>#DIV/0!</v>
      </c>
      <c r="H33" s="67" t="e">
        <f>AVERAGE(Table13[[#This Row],[^ Velocity ft/s]],Table13[[#This Row],[// Velocity ft/s]])</f>
        <v>#DIV/0!</v>
      </c>
      <c r="L33" s="68"/>
      <c r="M33" s="65"/>
    </row>
    <row r="34" spans="1:13" x14ac:dyDescent="0.3">
      <c r="B34" s="42" t="e">
        <f t="shared" si="0"/>
        <v>#VALUE!</v>
      </c>
      <c r="E34" s="67" t="e">
        <f>(Table13[[#This Row],[Core Diameter (in.)]]/Table13[[#This Row],[tp (ms) ^ to line (250 kHz)]])*10^6/12</f>
        <v>#DIV/0!</v>
      </c>
      <c r="G34" s="67" t="e">
        <f>(Table13[[#This Row],[Core Diameter (in.)]]/Table13[[#This Row],[tp (ms) // to line (250 kHz)]])*10^6/12</f>
        <v>#DIV/0!</v>
      </c>
      <c r="H34" s="67" t="e">
        <f>AVERAGE(Table13[[#This Row],[^ Velocity ft/s]],Table13[[#This Row],[// Velocity ft/s]])</f>
        <v>#DIV/0!</v>
      </c>
      <c r="L34" s="68"/>
      <c r="M34" s="65"/>
    </row>
    <row r="35" spans="1:13" x14ac:dyDescent="0.3">
      <c r="B35" s="42" t="e">
        <f t="shared" si="0"/>
        <v>#VALUE!</v>
      </c>
      <c r="E35" s="67" t="e">
        <f>(Table13[[#This Row],[Core Diameter (in.)]]/Table13[[#This Row],[tp (ms) ^ to line (250 kHz)]])*10^6/12</f>
        <v>#DIV/0!</v>
      </c>
      <c r="G35" s="67" t="e">
        <f>(Table13[[#This Row],[Core Diameter (in.)]]/Table13[[#This Row],[tp (ms) // to line (250 kHz)]])*10^6/12</f>
        <v>#DIV/0!</v>
      </c>
      <c r="H35" s="67" t="e">
        <f>AVERAGE(Table13[[#This Row],[^ Velocity ft/s]],Table13[[#This Row],[// Velocity ft/s]])</f>
        <v>#DIV/0!</v>
      </c>
      <c r="L35" s="68"/>
      <c r="M35" s="65"/>
    </row>
    <row r="36" spans="1:13" x14ac:dyDescent="0.3">
      <c r="B36" s="42" t="e">
        <f t="shared" si="0"/>
        <v>#VALUE!</v>
      </c>
      <c r="E36" s="67" t="e">
        <f>(Table13[[#This Row],[Core Diameter (in.)]]/Table13[[#This Row],[tp (ms) ^ to line (250 kHz)]])*10^6/12</f>
        <v>#DIV/0!</v>
      </c>
      <c r="G36" s="67" t="e">
        <f>(Table13[[#This Row],[Core Diameter (in.)]]/Table13[[#This Row],[tp (ms) // to line (250 kHz)]])*10^6/12</f>
        <v>#DIV/0!</v>
      </c>
      <c r="H36" s="67" t="e">
        <f>AVERAGE(Table13[[#This Row],[^ Velocity ft/s]],Table13[[#This Row],[// Velocity ft/s]])</f>
        <v>#DIV/0!</v>
      </c>
      <c r="L36" s="68"/>
      <c r="M36" s="65"/>
    </row>
    <row r="37" spans="1:13" x14ac:dyDescent="0.3">
      <c r="B37" s="42" t="e">
        <f t="shared" si="0"/>
        <v>#VALUE!</v>
      </c>
      <c r="E37" s="67" t="e">
        <f>(Table13[[#This Row],[Core Diameter (in.)]]/Table13[[#This Row],[tp (ms) ^ to line (250 kHz)]])*10^6/12</f>
        <v>#DIV/0!</v>
      </c>
      <c r="G37" s="67" t="e">
        <f>(Table13[[#This Row],[Core Diameter (in.)]]/Table13[[#This Row],[tp (ms) // to line (250 kHz)]])*10^6/12</f>
        <v>#DIV/0!</v>
      </c>
      <c r="H37" s="67" t="e">
        <f>AVERAGE(Table13[[#This Row],[^ Velocity ft/s]],Table13[[#This Row],[// Velocity ft/s]])</f>
        <v>#DIV/0!</v>
      </c>
      <c r="L37" s="68"/>
      <c r="M37" s="65"/>
    </row>
    <row r="38" spans="1:13" x14ac:dyDescent="0.3">
      <c r="B38" s="42" t="e">
        <f t="shared" si="0"/>
        <v>#VALUE!</v>
      </c>
      <c r="E38" s="67" t="e">
        <f>(Table13[[#This Row],[Core Diameter (in.)]]/Table13[[#This Row],[tp (ms) ^ to line (250 kHz)]])*10^6/12</f>
        <v>#DIV/0!</v>
      </c>
      <c r="G38" s="67" t="e">
        <f>(Table13[[#This Row],[Core Diameter (in.)]]/Table13[[#This Row],[tp (ms) // to line (250 kHz)]])*10^6/12</f>
        <v>#DIV/0!</v>
      </c>
      <c r="H38" s="67" t="e">
        <f>AVERAGE(Table13[[#This Row],[^ Velocity ft/s]],Table13[[#This Row],[// Velocity ft/s]])</f>
        <v>#DIV/0!</v>
      </c>
      <c r="L38" s="68"/>
      <c r="M38" s="65"/>
    </row>
    <row r="39" spans="1:13" x14ac:dyDescent="0.3">
      <c r="A39" s="12"/>
      <c r="B39" s="54" t="e">
        <f t="shared" si="0"/>
        <v>#VALUE!</v>
      </c>
      <c r="C39" s="13"/>
      <c r="D39" s="25"/>
      <c r="E39" s="25" t="e">
        <f>(Table13[[#This Row],[Core Diameter (in.)]]/Table13[[#This Row],[tp (ms) ^ to line (250 kHz)]])*10^6/12</f>
        <v>#DIV/0!</v>
      </c>
      <c r="F39" s="25"/>
      <c r="G39" s="25" t="e">
        <f>(Table13[[#This Row],[Core Diameter (in.)]]/Table13[[#This Row],[tp (ms) // to line (250 kHz)]])*10^6/12</f>
        <v>#DIV/0!</v>
      </c>
      <c r="H39" s="25" t="e">
        <f>AVERAGE(Table13[[#This Row],[^ Velocity ft/s]],Table13[[#This Row],[// Velocity ft/s]])</f>
        <v>#DIV/0!</v>
      </c>
      <c r="I39" s="12"/>
      <c r="M39" s="65"/>
    </row>
    <row r="40" spans="1:13" x14ac:dyDescent="0.3">
      <c r="B40" s="42" t="e">
        <f t="shared" si="0"/>
        <v>#VALUE!</v>
      </c>
      <c r="E40" s="67" t="e">
        <f>(Table13[[#This Row],[Core Diameter (in.)]]/Table13[[#This Row],[tp (ms) ^ to line (250 kHz)]])*10^6/12</f>
        <v>#DIV/0!</v>
      </c>
      <c r="G40" s="67" t="e">
        <f>(Table13[[#This Row],[Core Diameter (in.)]]/Table13[[#This Row],[tp (ms) // to line (250 kHz)]])*10^6/12</f>
        <v>#DIV/0!</v>
      </c>
      <c r="H40" s="67" t="e">
        <f>AVERAGE(Table13[[#This Row],[^ Velocity ft/s]],Table13[[#This Row],[// Velocity ft/s]])</f>
        <v>#DIV/0!</v>
      </c>
      <c r="M40" s="65"/>
    </row>
    <row r="41" spans="1:13" x14ac:dyDescent="0.3">
      <c r="B41" s="42" t="e">
        <f t="shared" si="0"/>
        <v>#VALUE!</v>
      </c>
      <c r="E41" s="67" t="e">
        <f>(Table13[[#This Row],[Core Diameter (in.)]]/Table13[[#This Row],[tp (ms) ^ to line (250 kHz)]])*10^6/12</f>
        <v>#DIV/0!</v>
      </c>
      <c r="G41" s="67" t="e">
        <f>(Table13[[#This Row],[Core Diameter (in.)]]/Table13[[#This Row],[tp (ms) // to line (250 kHz)]])*10^6/12</f>
        <v>#DIV/0!</v>
      </c>
      <c r="H41" s="67" t="e">
        <f>AVERAGE(Table13[[#This Row],[^ Velocity ft/s]],Table13[[#This Row],[// Velocity ft/s]])</f>
        <v>#DIV/0!</v>
      </c>
      <c r="M41" s="65"/>
    </row>
    <row r="42" spans="1:13" x14ac:dyDescent="0.3">
      <c r="B42" s="42" t="e">
        <f t="shared" si="0"/>
        <v>#VALUE!</v>
      </c>
      <c r="E42" s="67" t="e">
        <f>(Table13[[#This Row],[Core Diameter (in.)]]/Table13[[#This Row],[tp (ms) ^ to line (250 kHz)]])*10^6/12</f>
        <v>#DIV/0!</v>
      </c>
      <c r="G42" s="67" t="e">
        <f>(Table13[[#This Row],[Core Diameter (in.)]]/Table13[[#This Row],[tp (ms) // to line (250 kHz)]])*10^6/12</f>
        <v>#DIV/0!</v>
      </c>
      <c r="H42" s="67" t="e">
        <f>AVERAGE(Table13[[#This Row],[^ Velocity ft/s]],Table13[[#This Row],[// Velocity ft/s]])</f>
        <v>#DIV/0!</v>
      </c>
      <c r="M42" s="65"/>
    </row>
    <row r="43" spans="1:13" x14ac:dyDescent="0.3">
      <c r="B43" s="42" t="e">
        <f t="shared" si="0"/>
        <v>#VALUE!</v>
      </c>
      <c r="E43" s="67" t="e">
        <f>(Table13[[#This Row],[Core Diameter (in.)]]/Table13[[#This Row],[tp (ms) ^ to line (250 kHz)]])*10^6/12</f>
        <v>#DIV/0!</v>
      </c>
      <c r="G43" s="67" t="e">
        <f>(Table13[[#This Row],[Core Diameter (in.)]]/Table13[[#This Row],[tp (ms) // to line (250 kHz)]])*10^6/12</f>
        <v>#DIV/0!</v>
      </c>
      <c r="H43" s="67" t="e">
        <f>AVERAGE(Table13[[#This Row],[^ Velocity ft/s]],Table13[[#This Row],[// Velocity ft/s]])</f>
        <v>#DIV/0!</v>
      </c>
      <c r="M43" s="65"/>
    </row>
    <row r="44" spans="1:13" x14ac:dyDescent="0.3">
      <c r="B44" s="42" t="e">
        <f t="shared" si="0"/>
        <v>#VALUE!</v>
      </c>
      <c r="E44" s="67" t="e">
        <f>(Table13[[#This Row],[Core Diameter (in.)]]/Table13[[#This Row],[tp (ms) ^ to line (250 kHz)]])*10^6/12</f>
        <v>#DIV/0!</v>
      </c>
      <c r="G44" s="67" t="e">
        <f>(Table13[[#This Row],[Core Diameter (in.)]]/Table13[[#This Row],[tp (ms) // to line (250 kHz)]])*10^6/12</f>
        <v>#DIV/0!</v>
      </c>
      <c r="H44" s="67" t="e">
        <f>AVERAGE(Table13[[#This Row],[^ Velocity ft/s]],Table13[[#This Row],[// Velocity ft/s]])</f>
        <v>#DIV/0!</v>
      </c>
      <c r="M44" s="65"/>
    </row>
    <row r="45" spans="1:13" x14ac:dyDescent="0.3">
      <c r="B45" s="42" t="e">
        <f t="shared" si="0"/>
        <v>#VALUE!</v>
      </c>
      <c r="E45" s="67" t="e">
        <f>(Table13[[#This Row],[Core Diameter (in.)]]/Table13[[#This Row],[tp (ms) ^ to line (250 kHz)]])*10^6/12</f>
        <v>#DIV/0!</v>
      </c>
      <c r="G45" s="67" t="e">
        <f>(Table13[[#This Row],[Core Diameter (in.)]]/Table13[[#This Row],[tp (ms) // to line (250 kHz)]])*10^6/12</f>
        <v>#DIV/0!</v>
      </c>
      <c r="H45" s="67" t="e">
        <f>AVERAGE(Table13[[#This Row],[^ Velocity ft/s]],Table13[[#This Row],[// Velocity ft/s]])</f>
        <v>#DIV/0!</v>
      </c>
      <c r="M45" s="65"/>
    </row>
    <row r="46" spans="1:13" x14ac:dyDescent="0.3">
      <c r="B46" s="42" t="e">
        <f t="shared" si="0"/>
        <v>#VALUE!</v>
      </c>
      <c r="E46" s="67" t="e">
        <f>(Table13[[#This Row],[Core Diameter (in.)]]/Table13[[#This Row],[tp (ms) ^ to line (250 kHz)]])*10^6/12</f>
        <v>#DIV/0!</v>
      </c>
      <c r="G46" s="67" t="e">
        <f>(Table13[[#This Row],[Core Diameter (in.)]]/Table13[[#This Row],[tp (ms) // to line (250 kHz)]])*10^6/12</f>
        <v>#DIV/0!</v>
      </c>
      <c r="H46" s="67" t="e">
        <f>AVERAGE(Table13[[#This Row],[^ Velocity ft/s]],Table13[[#This Row],[// Velocity ft/s]])</f>
        <v>#DIV/0!</v>
      </c>
      <c r="M46" s="65"/>
    </row>
    <row r="47" spans="1:13" x14ac:dyDescent="0.3">
      <c r="B47" s="42" t="e">
        <f t="shared" si="0"/>
        <v>#VALUE!</v>
      </c>
      <c r="E47" s="67" t="e">
        <f>(Table13[[#This Row],[Core Diameter (in.)]]/Table13[[#This Row],[tp (ms) ^ to line (250 kHz)]])*10^6/12</f>
        <v>#DIV/0!</v>
      </c>
      <c r="G47" s="67" t="e">
        <f>(Table13[[#This Row],[Core Diameter (in.)]]/Table13[[#This Row],[tp (ms) // to line (250 kHz)]])*10^6/12</f>
        <v>#DIV/0!</v>
      </c>
      <c r="H47" s="67" t="e">
        <f>AVERAGE(Table13[[#This Row],[^ Velocity ft/s]],Table13[[#This Row],[// Velocity ft/s]])</f>
        <v>#DIV/0!</v>
      </c>
      <c r="M47" s="65"/>
    </row>
    <row r="48" spans="1:13" x14ac:dyDescent="0.3">
      <c r="B48" s="42" t="e">
        <f t="shared" si="0"/>
        <v>#VALUE!</v>
      </c>
      <c r="E48" s="67" t="e">
        <f>(Table13[[#This Row],[Core Diameter (in.)]]/Table13[[#This Row],[tp (ms) ^ to line (250 kHz)]])*10^6/12</f>
        <v>#DIV/0!</v>
      </c>
      <c r="G48" s="67" t="e">
        <f>(Table13[[#This Row],[Core Diameter (in.)]]/Table13[[#This Row],[tp (ms) // to line (250 kHz)]])*10^6/12</f>
        <v>#DIV/0!</v>
      </c>
      <c r="H48" s="67" t="e">
        <f>AVERAGE(Table13[[#This Row],[^ Velocity ft/s]],Table13[[#This Row],[// Velocity ft/s]])</f>
        <v>#DIV/0!</v>
      </c>
      <c r="M48" s="65"/>
    </row>
    <row r="49" spans="2:13" x14ac:dyDescent="0.3">
      <c r="B49" s="42" t="e">
        <f t="shared" si="0"/>
        <v>#VALUE!</v>
      </c>
      <c r="E49" s="67" t="e">
        <f>(Table13[[#This Row],[Core Diameter (in.)]]/Table13[[#This Row],[tp (ms) ^ to line (250 kHz)]])*10^6/12</f>
        <v>#DIV/0!</v>
      </c>
      <c r="G49" s="67" t="e">
        <f>(Table13[[#This Row],[Core Diameter (in.)]]/Table13[[#This Row],[tp (ms) // to line (250 kHz)]])*10^6/12</f>
        <v>#DIV/0!</v>
      </c>
      <c r="H49" s="67" t="e">
        <f>AVERAGE(Table13[[#This Row],[^ Velocity ft/s]],Table13[[#This Row],[// Velocity ft/s]])</f>
        <v>#DIV/0!</v>
      </c>
      <c r="M49" s="65"/>
    </row>
    <row r="50" spans="2:13" x14ac:dyDescent="0.3">
      <c r="B50" s="42" t="e">
        <f t="shared" si="0"/>
        <v>#VALUE!</v>
      </c>
      <c r="E50" s="67" t="e">
        <f>(Table13[[#This Row],[Core Diameter (in.)]]/Table13[[#This Row],[tp (ms) ^ to line (250 kHz)]])*10^6/12</f>
        <v>#DIV/0!</v>
      </c>
      <c r="G50" s="67" t="e">
        <f>(Table13[[#This Row],[Core Diameter (in.)]]/Table13[[#This Row],[tp (ms) // to line (250 kHz)]])*10^6/12</f>
        <v>#DIV/0!</v>
      </c>
      <c r="H50" s="67" t="e">
        <f>AVERAGE(Table13[[#This Row],[^ Velocity ft/s]],Table13[[#This Row],[// Velocity ft/s]])</f>
        <v>#DIV/0!</v>
      </c>
      <c r="M50" s="65"/>
    </row>
    <row r="51" spans="2:13" x14ac:dyDescent="0.3">
      <c r="B51" s="42" t="e">
        <f t="shared" si="0"/>
        <v>#VALUE!</v>
      </c>
      <c r="E51" s="67" t="e">
        <f>(Table13[[#This Row],[Core Diameter (in.)]]/Table13[[#This Row],[tp (ms) ^ to line (250 kHz)]])*10^6/12</f>
        <v>#DIV/0!</v>
      </c>
      <c r="G51" s="67" t="e">
        <f>(Table13[[#This Row],[Core Diameter (in.)]]/Table13[[#This Row],[tp (ms) // to line (250 kHz)]])*10^6/12</f>
        <v>#DIV/0!</v>
      </c>
      <c r="H51" s="67" t="e">
        <f>AVERAGE(Table13[[#This Row],[^ Velocity ft/s]],Table13[[#This Row],[// Velocity ft/s]])</f>
        <v>#DIV/0!</v>
      </c>
      <c r="M51" s="65"/>
    </row>
    <row r="52" spans="2:13" x14ac:dyDescent="0.3">
      <c r="B52" s="42" t="e">
        <f t="shared" si="0"/>
        <v>#VALUE!</v>
      </c>
      <c r="E52" s="67" t="e">
        <f>(Table13[[#This Row],[Core Diameter (in.)]]/Table13[[#This Row],[tp (ms) ^ to line (250 kHz)]])*10^6/12</f>
        <v>#DIV/0!</v>
      </c>
      <c r="G52" s="67" t="e">
        <f>(Table13[[#This Row],[Core Diameter (in.)]]/Table13[[#This Row],[tp (ms) // to line (250 kHz)]])*10^6/12</f>
        <v>#DIV/0!</v>
      </c>
      <c r="H52" s="67" t="e">
        <f>AVERAGE(Table13[[#This Row],[^ Velocity ft/s]],Table13[[#This Row],[// Velocity ft/s]])</f>
        <v>#DIV/0!</v>
      </c>
      <c r="M52" s="65"/>
    </row>
    <row r="53" spans="2:13" x14ac:dyDescent="0.3">
      <c r="B53" s="42" t="e">
        <f t="shared" si="0"/>
        <v>#VALUE!</v>
      </c>
      <c r="E53" s="67" t="e">
        <f>(Table13[[#This Row],[Core Diameter (in.)]]/Table13[[#This Row],[tp (ms) ^ to line (250 kHz)]])*10^6/12</f>
        <v>#DIV/0!</v>
      </c>
      <c r="G53" s="67" t="e">
        <f>(Table13[[#This Row],[Core Diameter (in.)]]/Table13[[#This Row],[tp (ms) // to line (250 kHz)]])*10^6/12</f>
        <v>#DIV/0!</v>
      </c>
      <c r="H53" s="67" t="e">
        <f>AVERAGE(Table13[[#This Row],[^ Velocity ft/s]],Table13[[#This Row],[// Velocity ft/s]])</f>
        <v>#DIV/0!</v>
      </c>
      <c r="M53" s="65"/>
    </row>
    <row r="54" spans="2:13" x14ac:dyDescent="0.3">
      <c r="B54" s="42" t="e">
        <f t="shared" si="0"/>
        <v>#VALUE!</v>
      </c>
      <c r="E54" s="67" t="e">
        <f>(Table13[[#This Row],[Core Diameter (in.)]]/Table13[[#This Row],[tp (ms) ^ to line (250 kHz)]])*10^6/12</f>
        <v>#DIV/0!</v>
      </c>
      <c r="G54" s="67" t="e">
        <f>(Table13[[#This Row],[Core Diameter (in.)]]/Table13[[#This Row],[tp (ms) // to line (250 kHz)]])*10^6/12</f>
        <v>#DIV/0!</v>
      </c>
      <c r="H54" s="67" t="e">
        <f>AVERAGE(Table13[[#This Row],[^ Velocity ft/s]],Table13[[#This Row],[// Velocity ft/s]])</f>
        <v>#DIV/0!</v>
      </c>
      <c r="M54" s="65"/>
    </row>
    <row r="55" spans="2:13" x14ac:dyDescent="0.3">
      <c r="B55" s="42" t="e">
        <f t="shared" si="0"/>
        <v>#VALUE!</v>
      </c>
      <c r="E55" s="67" t="e">
        <f>(Table13[[#This Row],[Core Diameter (in.)]]/Table13[[#This Row],[tp (ms) ^ to line (250 kHz)]])*10^6/12</f>
        <v>#DIV/0!</v>
      </c>
      <c r="G55" s="67" t="e">
        <f>(Table13[[#This Row],[Core Diameter (in.)]]/Table13[[#This Row],[tp (ms) // to line (250 kHz)]])*10^6/12</f>
        <v>#DIV/0!</v>
      </c>
      <c r="H55" s="67" t="e">
        <f>AVERAGE(Table13[[#This Row],[^ Velocity ft/s]],Table13[[#This Row],[// Velocity ft/s]])</f>
        <v>#DIV/0!</v>
      </c>
      <c r="M55" s="65"/>
    </row>
    <row r="56" spans="2:13" x14ac:dyDescent="0.3">
      <c r="B56" s="42" t="e">
        <f t="shared" si="0"/>
        <v>#VALUE!</v>
      </c>
      <c r="E56" s="67" t="e">
        <f>(Table13[[#This Row],[Core Diameter (in.)]]/Table13[[#This Row],[tp (ms) ^ to line (250 kHz)]])*10^6/12</f>
        <v>#DIV/0!</v>
      </c>
      <c r="G56" s="67" t="e">
        <f>(Table13[[#This Row],[Core Diameter (in.)]]/Table13[[#This Row],[tp (ms) // to line (250 kHz)]])*10^6/12</f>
        <v>#DIV/0!</v>
      </c>
      <c r="H56" s="67" t="e">
        <f>AVERAGE(Table13[[#This Row],[^ Velocity ft/s]],Table13[[#This Row],[// Velocity ft/s]])</f>
        <v>#DIV/0!</v>
      </c>
      <c r="M56" s="65"/>
    </row>
    <row r="57" spans="2:13" x14ac:dyDescent="0.3">
      <c r="B57" s="42" t="e">
        <f t="shared" si="0"/>
        <v>#VALUE!</v>
      </c>
      <c r="E57" s="67" t="e">
        <f>(Table13[[#This Row],[Core Diameter (in.)]]/Table13[[#This Row],[tp (ms) ^ to line (250 kHz)]])*10^6/12</f>
        <v>#DIV/0!</v>
      </c>
      <c r="G57" s="67" t="e">
        <f>(Table13[[#This Row],[Core Diameter (in.)]]/Table13[[#This Row],[tp (ms) // to line (250 kHz)]])*10^6/12</f>
        <v>#DIV/0!</v>
      </c>
      <c r="H57" s="67" t="e">
        <f>AVERAGE(Table13[[#This Row],[^ Velocity ft/s]],Table13[[#This Row],[// Velocity ft/s]])</f>
        <v>#DIV/0!</v>
      </c>
      <c r="M57" s="65"/>
    </row>
    <row r="58" spans="2:13" x14ac:dyDescent="0.3">
      <c r="B58" s="42" t="e">
        <f t="shared" si="0"/>
        <v>#VALUE!</v>
      </c>
      <c r="E58" s="67" t="e">
        <f>(Table13[[#This Row],[Core Diameter (in.)]]/Table13[[#This Row],[tp (ms) ^ to line (250 kHz)]])*10^6/12</f>
        <v>#DIV/0!</v>
      </c>
      <c r="G58" s="67" t="e">
        <f>(Table13[[#This Row],[Core Diameter (in.)]]/Table13[[#This Row],[tp (ms) // to line (250 kHz)]])*10^6/12</f>
        <v>#DIV/0!</v>
      </c>
      <c r="H58" s="67" t="e">
        <f>AVERAGE(Table13[[#This Row],[^ Velocity ft/s]],Table13[[#This Row],[// Velocity ft/s]])</f>
        <v>#DIV/0!</v>
      </c>
      <c r="M58" s="65"/>
    </row>
    <row r="59" spans="2:13" x14ac:dyDescent="0.3">
      <c r="B59" s="42" t="e">
        <f t="shared" si="0"/>
        <v>#VALUE!</v>
      </c>
      <c r="E59" s="67" t="e">
        <f>(Table13[[#This Row],[Core Diameter (in.)]]/Table13[[#This Row],[tp (ms) ^ to line (250 kHz)]])*10^6/12</f>
        <v>#DIV/0!</v>
      </c>
      <c r="G59" s="67" t="e">
        <f>(Table13[[#This Row],[Core Diameter (in.)]]/Table13[[#This Row],[tp (ms) // to line (250 kHz)]])*10^6/12</f>
        <v>#DIV/0!</v>
      </c>
      <c r="H59" s="67" t="e">
        <f>AVERAGE(Table13[[#This Row],[^ Velocity ft/s]],Table13[[#This Row],[// Velocity ft/s]])</f>
        <v>#DIV/0!</v>
      </c>
      <c r="M59" s="65"/>
    </row>
    <row r="60" spans="2:13" x14ac:dyDescent="0.3">
      <c r="B60" s="42" t="e">
        <f t="shared" si="0"/>
        <v>#VALUE!</v>
      </c>
      <c r="E60" s="67" t="e">
        <f>(Table13[[#This Row],[Core Diameter (in.)]]/Table13[[#This Row],[tp (ms) ^ to line (250 kHz)]])*10^6/12</f>
        <v>#DIV/0!</v>
      </c>
      <c r="G60" s="67" t="e">
        <f>(Table13[[#This Row],[Core Diameter (in.)]]/Table13[[#This Row],[tp (ms) // to line (250 kHz)]])*10^6/12</f>
        <v>#DIV/0!</v>
      </c>
      <c r="H60" s="67" t="e">
        <f>AVERAGE(Table13[[#This Row],[^ Velocity ft/s]],Table13[[#This Row],[// Velocity ft/s]])</f>
        <v>#DIV/0!</v>
      </c>
      <c r="M60" s="65"/>
    </row>
    <row r="61" spans="2:13" x14ac:dyDescent="0.3">
      <c r="B61" s="42" t="e">
        <f t="shared" si="0"/>
        <v>#VALUE!</v>
      </c>
      <c r="E61" s="67" t="e">
        <f>(Table13[[#This Row],[Core Diameter (in.)]]/Table13[[#This Row],[tp (ms) ^ to line (250 kHz)]])*10^6/12</f>
        <v>#DIV/0!</v>
      </c>
      <c r="F61" s="58"/>
      <c r="G61" s="32" t="e">
        <f>(Table13[[#This Row],[Core Diameter (in.)]]/Table13[[#This Row],[tp (ms) // to line (250 kHz)]])*10^6/12</f>
        <v>#DIV/0!</v>
      </c>
      <c r="H61" s="32" t="e">
        <f>AVERAGE(Table13[[#This Row],[^ Velocity ft/s]],Table13[[#This Row],[// Velocity ft/s]])</f>
        <v>#DIV/0!</v>
      </c>
      <c r="M61" s="65"/>
    </row>
    <row r="62" spans="2:13" x14ac:dyDescent="0.3">
      <c r="B62" s="42" t="e">
        <f t="shared" si="0"/>
        <v>#VALUE!</v>
      </c>
      <c r="E62" s="67" t="e">
        <f>(Table13[[#This Row],[Core Diameter (in.)]]/Table13[[#This Row],[tp (ms) ^ to line (250 kHz)]])*10^6/12</f>
        <v>#DIV/0!</v>
      </c>
      <c r="F62" s="58"/>
      <c r="G62" s="32" t="e">
        <f>(Table13[[#This Row],[Core Diameter (in.)]]/Table13[[#This Row],[tp (ms) // to line (250 kHz)]])*10^6/12</f>
        <v>#DIV/0!</v>
      </c>
      <c r="H62" s="32" t="e">
        <f>AVERAGE(Table13[[#This Row],[^ Velocity ft/s]],Table13[[#This Row],[// Velocity ft/s]])</f>
        <v>#DIV/0!</v>
      </c>
      <c r="M62" s="65"/>
    </row>
    <row r="63" spans="2:13" x14ac:dyDescent="0.3">
      <c r="B63" s="42" t="e">
        <f t="shared" si="0"/>
        <v>#VALUE!</v>
      </c>
      <c r="E63" s="67" t="e">
        <f>(Table13[[#This Row],[Core Diameter (in.)]]/Table13[[#This Row],[tp (ms) ^ to line (250 kHz)]])*10^6/12</f>
        <v>#DIV/0!</v>
      </c>
      <c r="F63" s="58"/>
      <c r="G63" s="32" t="e">
        <f>(Table13[[#This Row],[Core Diameter (in.)]]/Table13[[#This Row],[tp (ms) // to line (250 kHz)]])*10^6/12</f>
        <v>#DIV/0!</v>
      </c>
      <c r="H63" s="32" t="e">
        <f>AVERAGE(Table13[[#This Row],[^ Velocity ft/s]],Table13[[#This Row],[// Velocity ft/s]])</f>
        <v>#DIV/0!</v>
      </c>
      <c r="M63" s="65"/>
    </row>
    <row r="64" spans="2:13" x14ac:dyDescent="0.3">
      <c r="B64" s="42" t="e">
        <f t="shared" si="0"/>
        <v>#VALUE!</v>
      </c>
      <c r="E64" s="67" t="e">
        <f>(Table13[[#This Row],[Core Diameter (in.)]]/Table13[[#This Row],[tp (ms) ^ to line (250 kHz)]])*10^6/12</f>
        <v>#DIV/0!</v>
      </c>
      <c r="F64" s="58"/>
      <c r="G64" s="32" t="e">
        <f>(Table13[[#This Row],[Core Diameter (in.)]]/Table13[[#This Row],[tp (ms) // to line (250 kHz)]])*10^6/12</f>
        <v>#DIV/0!</v>
      </c>
      <c r="H64" s="32" t="e">
        <f>AVERAGE(Table13[[#This Row],[^ Velocity ft/s]],Table13[[#This Row],[// Velocity ft/s]])</f>
        <v>#DIV/0!</v>
      </c>
      <c r="M64" s="65"/>
    </row>
    <row r="65" spans="1:13" x14ac:dyDescent="0.3">
      <c r="A65" s="12"/>
      <c r="B65" s="42" t="e">
        <f t="shared" si="0"/>
        <v>#VALUE!</v>
      </c>
      <c r="E65" s="67" t="e">
        <f>(Table13[[#This Row],[Core Diameter (in.)]]/Table13[[#This Row],[tp (ms) ^ to line (250 kHz)]])*10^6/12</f>
        <v>#DIV/0!</v>
      </c>
      <c r="F65" s="58"/>
      <c r="G65" s="32" t="e">
        <f>(Table13[[#This Row],[Core Diameter (in.)]]/Table13[[#This Row],[tp (ms) // to line (250 kHz)]])*10^6/12</f>
        <v>#DIV/0!</v>
      </c>
      <c r="H65" s="32" t="e">
        <f>AVERAGE(Table13[[#This Row],[^ Velocity ft/s]],Table13[[#This Row],[// Velocity ft/s]])</f>
        <v>#DIV/0!</v>
      </c>
      <c r="M65" s="65"/>
    </row>
    <row r="66" spans="1:13" x14ac:dyDescent="0.3">
      <c r="B66" s="42" t="e">
        <f t="shared" ref="B66:B129" si="1">--LEFT(A66,SEARCH("'",A66)-1)+IF( ISNUMBER(SEARCH("""",A66)),--MID(A66,SEARCH("'",A66)+1,SEARCH("""",A66)-SEARCH("'",A66)-1)/12)</f>
        <v>#VALUE!</v>
      </c>
      <c r="E66" s="67" t="e">
        <f>(Table13[[#This Row],[Core Diameter (in.)]]/Table13[[#This Row],[tp (ms) ^ to line (250 kHz)]])*10^6/12</f>
        <v>#DIV/0!</v>
      </c>
      <c r="F66" s="58"/>
      <c r="G66" s="32" t="e">
        <f>(Table13[[#This Row],[Core Diameter (in.)]]/Table13[[#This Row],[tp (ms) // to line (250 kHz)]])*10^6/12</f>
        <v>#DIV/0!</v>
      </c>
      <c r="H66" s="32" t="e">
        <f>AVERAGE(Table13[[#This Row],[^ Velocity ft/s]],Table13[[#This Row],[// Velocity ft/s]])</f>
        <v>#DIV/0!</v>
      </c>
      <c r="M66" s="65"/>
    </row>
    <row r="67" spans="1:13" x14ac:dyDescent="0.3">
      <c r="A67" s="12"/>
      <c r="B67" s="42" t="e">
        <f t="shared" si="1"/>
        <v>#VALUE!</v>
      </c>
      <c r="D67" s="25"/>
      <c r="E67" s="25" t="e">
        <f>(Table13[[#This Row],[Core Diameter (in.)]]/Table13[[#This Row],[tp (ms) ^ to line (250 kHz)]])*10^6/12</f>
        <v>#DIV/0!</v>
      </c>
      <c r="F67" s="40"/>
      <c r="G67" s="34" t="e">
        <f>(Table13[[#This Row],[Core Diameter (in.)]]/Table13[[#This Row],[tp (ms) // to line (250 kHz)]])*10^6/12</f>
        <v>#DIV/0!</v>
      </c>
      <c r="H67" s="34" t="e">
        <f>AVERAGE(Table13[[#This Row],[^ Velocity ft/s]],Table13[[#This Row],[// Velocity ft/s]])</f>
        <v>#DIV/0!</v>
      </c>
      <c r="M67" s="65"/>
    </row>
    <row r="68" spans="1:13" x14ac:dyDescent="0.3">
      <c r="B68" s="42" t="e">
        <f t="shared" si="1"/>
        <v>#VALUE!</v>
      </c>
      <c r="E68" s="67" t="e">
        <f>(Table13[[#This Row],[Core Diameter (in.)]]/Table13[[#This Row],[tp (ms) ^ to line (250 kHz)]])*10^6/12</f>
        <v>#DIV/0!</v>
      </c>
      <c r="F68" s="58"/>
      <c r="G68" s="32" t="e">
        <f>(Table13[[#This Row],[Core Diameter (in.)]]/Table13[[#This Row],[tp (ms) // to line (250 kHz)]])*10^6/12</f>
        <v>#DIV/0!</v>
      </c>
      <c r="H68" s="32" t="e">
        <f>AVERAGE(Table13[[#This Row],[^ Velocity ft/s]],Table13[[#This Row],[// Velocity ft/s]])</f>
        <v>#DIV/0!</v>
      </c>
      <c r="M68" s="65"/>
    </row>
    <row r="69" spans="1:13" x14ac:dyDescent="0.3">
      <c r="A69" s="12"/>
      <c r="B69" s="42" t="e">
        <f t="shared" si="1"/>
        <v>#VALUE!</v>
      </c>
      <c r="E69" s="67" t="e">
        <f>(Table13[[#This Row],[Core Diameter (in.)]]/Table13[[#This Row],[tp (ms) ^ to line (250 kHz)]])*10^6/12</f>
        <v>#DIV/0!</v>
      </c>
      <c r="F69" s="32"/>
      <c r="G69" s="32" t="e">
        <f>(Table13[[#This Row],[Core Diameter (in.)]]/Table13[[#This Row],[tp (ms) // to line (250 kHz)]])*10^6/12</f>
        <v>#DIV/0!</v>
      </c>
      <c r="H69" s="32" t="e">
        <f>AVERAGE(Table13[[#This Row],[^ Velocity ft/s]],Table13[[#This Row],[// Velocity ft/s]])</f>
        <v>#DIV/0!</v>
      </c>
      <c r="M69" s="65"/>
    </row>
    <row r="70" spans="1:13" x14ac:dyDescent="0.3">
      <c r="A70" s="12"/>
      <c r="B70" s="42" t="e">
        <f t="shared" si="1"/>
        <v>#VALUE!</v>
      </c>
      <c r="E70" s="67" t="e">
        <f>(Table13[[#This Row],[Core Diameter (in.)]]/Table13[[#This Row],[tp (ms) ^ to line (250 kHz)]])*10^6/12</f>
        <v>#DIV/0!</v>
      </c>
      <c r="F70" s="32"/>
      <c r="G70" s="32" t="e">
        <f>(Table13[[#This Row],[Core Diameter (in.)]]/Table13[[#This Row],[tp (ms) // to line (250 kHz)]])*10^6/12</f>
        <v>#DIV/0!</v>
      </c>
      <c r="H70" s="32" t="e">
        <f>AVERAGE(Table13[[#This Row],[^ Velocity ft/s]],Table13[[#This Row],[// Velocity ft/s]])</f>
        <v>#DIV/0!</v>
      </c>
      <c r="M70" s="65"/>
    </row>
    <row r="71" spans="1:13" x14ac:dyDescent="0.3">
      <c r="B71" s="42" t="e">
        <f t="shared" si="1"/>
        <v>#VALUE!</v>
      </c>
      <c r="E71" s="67" t="e">
        <f>(Table13[[#This Row],[Core Diameter (in.)]]/Table13[[#This Row],[tp (ms) ^ to line (250 kHz)]])*10^6/12</f>
        <v>#DIV/0!</v>
      </c>
      <c r="F71" s="32"/>
      <c r="G71" s="32" t="e">
        <f>(Table13[[#This Row],[Core Diameter (in.)]]/Table13[[#This Row],[tp (ms) // to line (250 kHz)]])*10^6/12</f>
        <v>#DIV/0!</v>
      </c>
      <c r="H71" s="32" t="e">
        <f>AVERAGE(Table13[[#This Row],[^ Velocity ft/s]],Table13[[#This Row],[// Velocity ft/s]])</f>
        <v>#DIV/0!</v>
      </c>
      <c r="M71" s="65"/>
    </row>
    <row r="72" spans="1:13" x14ac:dyDescent="0.3">
      <c r="A72" s="12"/>
      <c r="B72" s="42" t="e">
        <f t="shared" si="1"/>
        <v>#VALUE!</v>
      </c>
      <c r="E72" s="67" t="e">
        <f>(Table13[[#This Row],[Core Diameter (in.)]]/Table13[[#This Row],[tp (ms) ^ to line (250 kHz)]])*10^6/12</f>
        <v>#DIV/0!</v>
      </c>
      <c r="F72" s="32"/>
      <c r="G72" s="32" t="e">
        <f>(Table13[[#This Row],[Core Diameter (in.)]]/Table13[[#This Row],[tp (ms) // to line (250 kHz)]])*10^6/12</f>
        <v>#DIV/0!</v>
      </c>
      <c r="H72" s="32" t="e">
        <f>AVERAGE(Table13[[#This Row],[^ Velocity ft/s]],Table13[[#This Row],[// Velocity ft/s]])</f>
        <v>#DIV/0!</v>
      </c>
      <c r="M72" s="65"/>
    </row>
    <row r="73" spans="1:13" x14ac:dyDescent="0.3">
      <c r="A73" s="12"/>
      <c r="B73" s="42" t="e">
        <f t="shared" si="1"/>
        <v>#VALUE!</v>
      </c>
      <c r="E73" s="67" t="e">
        <f>(Table13[[#This Row],[Core Diameter (in.)]]/Table13[[#This Row],[tp (ms) ^ to line (250 kHz)]])*10^6/12</f>
        <v>#DIV/0!</v>
      </c>
      <c r="F73" s="32"/>
      <c r="G73" s="32" t="e">
        <f>(Table13[[#This Row],[Core Diameter (in.)]]/Table13[[#This Row],[tp (ms) // to line (250 kHz)]])*10^6/12</f>
        <v>#DIV/0!</v>
      </c>
      <c r="H73" s="32" t="e">
        <f>AVERAGE(Table13[[#This Row],[^ Velocity ft/s]],Table13[[#This Row],[// Velocity ft/s]])</f>
        <v>#DIV/0!</v>
      </c>
      <c r="M73" s="65"/>
    </row>
    <row r="74" spans="1:13" x14ac:dyDescent="0.3">
      <c r="A74" s="12"/>
      <c r="B74" s="42" t="e">
        <f t="shared" si="1"/>
        <v>#VALUE!</v>
      </c>
      <c r="E74" s="67" t="e">
        <f>(Table13[[#This Row],[Core Diameter (in.)]]/Table13[[#This Row],[tp (ms) ^ to line (250 kHz)]])*10^6/12</f>
        <v>#DIV/0!</v>
      </c>
      <c r="F74" s="32"/>
      <c r="G74" s="32" t="e">
        <f>(Table13[[#This Row],[Core Diameter (in.)]]/Table13[[#This Row],[tp (ms) // to line (250 kHz)]])*10^6/12</f>
        <v>#DIV/0!</v>
      </c>
      <c r="H74" s="32" t="e">
        <f>AVERAGE(Table13[[#This Row],[^ Velocity ft/s]],Table13[[#This Row],[// Velocity ft/s]])</f>
        <v>#DIV/0!</v>
      </c>
      <c r="M74" s="65"/>
    </row>
    <row r="75" spans="1:13" x14ac:dyDescent="0.3">
      <c r="A75" s="12"/>
      <c r="B75" s="42" t="e">
        <f t="shared" si="1"/>
        <v>#VALUE!</v>
      </c>
      <c r="E75" s="67" t="e">
        <f>(Table13[[#This Row],[Core Diameter (in.)]]/Table13[[#This Row],[tp (ms) ^ to line (250 kHz)]])*10^6/12</f>
        <v>#DIV/0!</v>
      </c>
      <c r="F75" s="32"/>
      <c r="G75" s="32" t="e">
        <f>(Table13[[#This Row],[Core Diameter (in.)]]/Table13[[#This Row],[tp (ms) // to line (250 kHz)]])*10^6/12</f>
        <v>#DIV/0!</v>
      </c>
      <c r="H75" s="32" t="e">
        <f>AVERAGE(Table13[[#This Row],[^ Velocity ft/s]],Table13[[#This Row],[// Velocity ft/s]])</f>
        <v>#DIV/0!</v>
      </c>
      <c r="M75" s="65"/>
    </row>
    <row r="76" spans="1:13" x14ac:dyDescent="0.3">
      <c r="A76" s="12"/>
      <c r="B76" s="42" t="e">
        <f t="shared" si="1"/>
        <v>#VALUE!</v>
      </c>
      <c r="E76" s="67" t="e">
        <f>(Table13[[#This Row],[Core Diameter (in.)]]/Table13[[#This Row],[tp (ms) ^ to line (250 kHz)]])*10^6/12</f>
        <v>#DIV/0!</v>
      </c>
      <c r="F76" s="32"/>
      <c r="G76" s="32" t="e">
        <f>(Table13[[#This Row],[Core Diameter (in.)]]/Table13[[#This Row],[tp (ms) // to line (250 kHz)]])*10^6/12</f>
        <v>#DIV/0!</v>
      </c>
      <c r="H76" s="32" t="e">
        <f>AVERAGE(Table13[[#This Row],[^ Velocity ft/s]],Table13[[#This Row],[// Velocity ft/s]])</f>
        <v>#DIV/0!</v>
      </c>
      <c r="M76" s="65"/>
    </row>
    <row r="77" spans="1:13" x14ac:dyDescent="0.3">
      <c r="A77" s="12"/>
      <c r="B77" s="42" t="e">
        <f t="shared" si="1"/>
        <v>#VALUE!</v>
      </c>
      <c r="E77" s="67" t="e">
        <f>(Table13[[#This Row],[Core Diameter (in.)]]/Table13[[#This Row],[tp (ms) ^ to line (250 kHz)]])*10^6/12</f>
        <v>#DIV/0!</v>
      </c>
      <c r="F77" s="32"/>
      <c r="G77" s="32" t="e">
        <f>(Table13[[#This Row],[Core Diameter (in.)]]/Table13[[#This Row],[tp (ms) // to line (250 kHz)]])*10^6/12</f>
        <v>#DIV/0!</v>
      </c>
      <c r="H77" s="32" t="e">
        <f>AVERAGE(Table13[[#This Row],[^ Velocity ft/s]],Table13[[#This Row],[// Velocity ft/s]])</f>
        <v>#DIV/0!</v>
      </c>
      <c r="M77" s="65"/>
    </row>
    <row r="78" spans="1:13" x14ac:dyDescent="0.3">
      <c r="A78" s="12"/>
      <c r="B78" s="42" t="e">
        <f t="shared" si="1"/>
        <v>#VALUE!</v>
      </c>
      <c r="E78" s="67" t="e">
        <f>(Table13[[#This Row],[Core Diameter (in.)]]/Table13[[#This Row],[tp (ms) ^ to line (250 kHz)]])*10^6/12</f>
        <v>#DIV/0!</v>
      </c>
      <c r="F78" s="32"/>
      <c r="G78" s="32" t="e">
        <f>(Table13[[#This Row],[Core Diameter (in.)]]/Table13[[#This Row],[tp (ms) // to line (250 kHz)]])*10^6/12</f>
        <v>#DIV/0!</v>
      </c>
      <c r="H78" s="32" t="e">
        <f>AVERAGE(Table13[[#This Row],[^ Velocity ft/s]],Table13[[#This Row],[// Velocity ft/s]])</f>
        <v>#DIV/0!</v>
      </c>
      <c r="M78" s="65"/>
    </row>
    <row r="79" spans="1:13" x14ac:dyDescent="0.3">
      <c r="A79" s="12"/>
      <c r="B79" s="42" t="e">
        <f t="shared" si="1"/>
        <v>#VALUE!</v>
      </c>
      <c r="E79" s="67" t="e">
        <f>(Table13[[#This Row],[Core Diameter (in.)]]/Table13[[#This Row],[tp (ms) ^ to line (250 kHz)]])*10^6/12</f>
        <v>#DIV/0!</v>
      </c>
      <c r="F79" s="32"/>
      <c r="G79" s="32" t="e">
        <f>(Table13[[#This Row],[Core Diameter (in.)]]/Table13[[#This Row],[tp (ms) // to line (250 kHz)]])*10^6/12</f>
        <v>#DIV/0!</v>
      </c>
      <c r="H79" s="32" t="e">
        <f>AVERAGE(Table13[[#This Row],[^ Velocity ft/s]],Table13[[#This Row],[// Velocity ft/s]])</f>
        <v>#DIV/0!</v>
      </c>
      <c r="M79" s="65"/>
    </row>
    <row r="80" spans="1:13" x14ac:dyDescent="0.3">
      <c r="A80" s="12"/>
      <c r="B80" s="42" t="e">
        <f t="shared" si="1"/>
        <v>#VALUE!</v>
      </c>
      <c r="E80" s="67" t="e">
        <f>(Table13[[#This Row],[Core Diameter (in.)]]/Table13[[#This Row],[tp (ms) ^ to line (250 kHz)]])*10^6/12</f>
        <v>#DIV/0!</v>
      </c>
      <c r="F80" s="32"/>
      <c r="G80" s="32" t="e">
        <f>(Table13[[#This Row],[Core Diameter (in.)]]/Table13[[#This Row],[tp (ms) // to line (250 kHz)]])*10^6/12</f>
        <v>#DIV/0!</v>
      </c>
      <c r="H80" s="32" t="e">
        <f>AVERAGE(Table13[[#This Row],[^ Velocity ft/s]],Table13[[#This Row],[// Velocity ft/s]])</f>
        <v>#DIV/0!</v>
      </c>
      <c r="M80" s="65"/>
    </row>
    <row r="81" spans="1:14" x14ac:dyDescent="0.3">
      <c r="A81" s="12"/>
      <c r="B81" s="42" t="e">
        <f t="shared" si="1"/>
        <v>#VALUE!</v>
      </c>
      <c r="E81" s="67" t="e">
        <f>(Table13[[#This Row],[Core Diameter (in.)]]/Table13[[#This Row],[tp (ms) ^ to line (250 kHz)]])*10^6/12</f>
        <v>#DIV/0!</v>
      </c>
      <c r="F81" s="32"/>
      <c r="G81" s="32" t="e">
        <f>(Table13[[#This Row],[Core Diameter (in.)]]/Table13[[#This Row],[tp (ms) // to line (250 kHz)]])*10^6/12</f>
        <v>#DIV/0!</v>
      </c>
      <c r="H81" s="32" t="e">
        <f>AVERAGE(Table13[[#This Row],[^ Velocity ft/s]],Table13[[#This Row],[// Velocity ft/s]])</f>
        <v>#DIV/0!</v>
      </c>
      <c r="M81" s="65"/>
    </row>
    <row r="82" spans="1:14" x14ac:dyDescent="0.3">
      <c r="A82" s="12"/>
      <c r="B82" s="42" t="e">
        <f t="shared" si="1"/>
        <v>#VALUE!</v>
      </c>
      <c r="E82" s="67" t="e">
        <f>(Table13[[#This Row],[Core Diameter (in.)]]/Table13[[#This Row],[tp (ms) ^ to line (250 kHz)]])*10^6/12</f>
        <v>#DIV/0!</v>
      </c>
      <c r="F82" s="32"/>
      <c r="G82" s="32" t="e">
        <f>(Table13[[#This Row],[Core Diameter (in.)]]/Table13[[#This Row],[tp (ms) // to line (250 kHz)]])*10^6/12</f>
        <v>#DIV/0!</v>
      </c>
      <c r="H82" s="32" t="e">
        <f>AVERAGE(Table13[[#This Row],[^ Velocity ft/s]],Table13[[#This Row],[// Velocity ft/s]])</f>
        <v>#DIV/0!</v>
      </c>
      <c r="M82" s="65"/>
    </row>
    <row r="83" spans="1:14" x14ac:dyDescent="0.3">
      <c r="A83" s="12"/>
      <c r="B83" s="42" t="e">
        <f t="shared" si="1"/>
        <v>#VALUE!</v>
      </c>
      <c r="E83" s="67" t="e">
        <f>(Table13[[#This Row],[Core Diameter (in.)]]/Table13[[#This Row],[tp (ms) ^ to line (250 kHz)]])*10^6/12</f>
        <v>#DIV/0!</v>
      </c>
      <c r="F83" s="32"/>
      <c r="G83" s="32" t="e">
        <f>(Table13[[#This Row],[Core Diameter (in.)]]/Table13[[#This Row],[tp (ms) // to line (250 kHz)]])*10^6/12</f>
        <v>#DIV/0!</v>
      </c>
      <c r="H83" s="32" t="e">
        <f>AVERAGE(Table13[[#This Row],[^ Velocity ft/s]],Table13[[#This Row],[// Velocity ft/s]])</f>
        <v>#DIV/0!</v>
      </c>
      <c r="M83" s="65"/>
    </row>
    <row r="84" spans="1:14" x14ac:dyDescent="0.3">
      <c r="A84" s="12"/>
      <c r="B84" s="42" t="e">
        <f t="shared" si="1"/>
        <v>#VALUE!</v>
      </c>
      <c r="E84" s="67" t="e">
        <f>(Table13[[#This Row],[Core Diameter (in.)]]/Table13[[#This Row],[tp (ms) ^ to line (250 kHz)]])*10^6/12</f>
        <v>#DIV/0!</v>
      </c>
      <c r="F84" s="32"/>
      <c r="G84" s="32" t="e">
        <f>(Table13[[#This Row],[Core Diameter (in.)]]/Table13[[#This Row],[tp (ms) // to line (250 kHz)]])*10^6/12</f>
        <v>#DIV/0!</v>
      </c>
      <c r="H84" s="32" t="e">
        <f>AVERAGE(Table13[[#This Row],[^ Velocity ft/s]],Table13[[#This Row],[// Velocity ft/s]])</f>
        <v>#DIV/0!</v>
      </c>
      <c r="M84" s="65"/>
    </row>
    <row r="85" spans="1:14" x14ac:dyDescent="0.3">
      <c r="B85" s="42" t="e">
        <f t="shared" si="1"/>
        <v>#VALUE!</v>
      </c>
      <c r="E85" s="67" t="e">
        <f>(Table13[[#This Row],[Core Diameter (in.)]]/Table13[[#This Row],[tp (ms) ^ to line (250 kHz)]])*10^6/12</f>
        <v>#DIV/0!</v>
      </c>
      <c r="G85" s="67" t="e">
        <f>(Table13[[#This Row],[Core Diameter (in.)]]/Table13[[#This Row],[tp (ms) // to line (250 kHz)]])*10^6/12</f>
        <v>#DIV/0!</v>
      </c>
      <c r="H85" s="67" t="e">
        <f>AVERAGE(Table13[[#This Row],[^ Velocity ft/s]],Table13[[#This Row],[// Velocity ft/s]])</f>
        <v>#DIV/0!</v>
      </c>
      <c r="N85" s="56"/>
    </row>
    <row r="86" spans="1:14" x14ac:dyDescent="0.3">
      <c r="B86" s="42" t="e">
        <f t="shared" si="1"/>
        <v>#VALUE!</v>
      </c>
      <c r="E86" s="67" t="e">
        <f>(Table13[[#This Row],[Core Diameter (in.)]]/Table13[[#This Row],[tp (ms) ^ to line (250 kHz)]])*10^6/12</f>
        <v>#DIV/0!</v>
      </c>
      <c r="G86" s="67" t="e">
        <f>(Table13[[#This Row],[Core Diameter (in.)]]/Table13[[#This Row],[tp (ms) // to line (250 kHz)]])*10^6/12</f>
        <v>#DIV/0!</v>
      </c>
      <c r="H86" s="67" t="e">
        <f>AVERAGE(Table13[[#This Row],[^ Velocity ft/s]],Table13[[#This Row],[// Velocity ft/s]])</f>
        <v>#DIV/0!</v>
      </c>
      <c r="N86" s="56"/>
    </row>
    <row r="87" spans="1:14" x14ac:dyDescent="0.3">
      <c r="B87" s="42" t="e">
        <f t="shared" si="1"/>
        <v>#VALUE!</v>
      </c>
      <c r="E87" s="67" t="e">
        <f>(Table13[[#This Row],[Core Diameter (in.)]]/Table13[[#This Row],[tp (ms) ^ to line (250 kHz)]])*10^6/12</f>
        <v>#DIV/0!</v>
      </c>
      <c r="G87" s="67" t="e">
        <f>(Table13[[#This Row],[Core Diameter (in.)]]/Table13[[#This Row],[tp (ms) // to line (250 kHz)]])*10^6/12</f>
        <v>#DIV/0!</v>
      </c>
      <c r="H87" s="67" t="e">
        <f>AVERAGE(Table13[[#This Row],[^ Velocity ft/s]],Table13[[#This Row],[// Velocity ft/s]])</f>
        <v>#DIV/0!</v>
      </c>
      <c r="N87" s="56"/>
    </row>
    <row r="88" spans="1:14" x14ac:dyDescent="0.3">
      <c r="B88" s="42" t="e">
        <f t="shared" si="1"/>
        <v>#VALUE!</v>
      </c>
      <c r="E88" s="67" t="e">
        <f>(Table13[[#This Row],[Core Diameter (in.)]]/Table13[[#This Row],[tp (ms) ^ to line (250 kHz)]])*10^6/12</f>
        <v>#DIV/0!</v>
      </c>
      <c r="G88" s="67" t="e">
        <f>(Table13[[#This Row],[Core Diameter (in.)]]/Table13[[#This Row],[tp (ms) // to line (250 kHz)]])*10^6/12</f>
        <v>#DIV/0!</v>
      </c>
      <c r="H88" s="67" t="e">
        <f>AVERAGE(Table13[[#This Row],[^ Velocity ft/s]],Table13[[#This Row],[// Velocity ft/s]])</f>
        <v>#DIV/0!</v>
      </c>
      <c r="N88" s="56"/>
    </row>
    <row r="89" spans="1:14" x14ac:dyDescent="0.3">
      <c r="B89" s="42" t="e">
        <f t="shared" si="1"/>
        <v>#VALUE!</v>
      </c>
      <c r="E89" s="67" t="e">
        <f>(Table13[[#This Row],[Core Diameter (in.)]]/Table13[[#This Row],[tp (ms) ^ to line (250 kHz)]])*10^6/12</f>
        <v>#DIV/0!</v>
      </c>
      <c r="G89" s="67" t="e">
        <f>(Table13[[#This Row],[Core Diameter (in.)]]/Table13[[#This Row],[tp (ms) // to line (250 kHz)]])*10^6/12</f>
        <v>#DIV/0!</v>
      </c>
      <c r="H89" s="67" t="e">
        <f>AVERAGE(Table13[[#This Row],[^ Velocity ft/s]],Table13[[#This Row],[// Velocity ft/s]])</f>
        <v>#DIV/0!</v>
      </c>
      <c r="N89" s="56"/>
    </row>
    <row r="90" spans="1:14" x14ac:dyDescent="0.3">
      <c r="B90" s="42" t="e">
        <f t="shared" si="1"/>
        <v>#VALUE!</v>
      </c>
      <c r="E90" s="67" t="e">
        <f>(Table13[[#This Row],[Core Diameter (in.)]]/Table13[[#This Row],[tp (ms) ^ to line (250 kHz)]])*10^6/12</f>
        <v>#DIV/0!</v>
      </c>
      <c r="F90" s="65"/>
      <c r="G90" s="67" t="e">
        <f>(Table13[[#This Row],[Core Diameter (in.)]]/Table13[[#This Row],[tp (ms) // to line (250 kHz)]])*10^6/12</f>
        <v>#DIV/0!</v>
      </c>
      <c r="H90" s="67" t="e">
        <f>AVERAGE(Table13[[#This Row],[^ Velocity ft/s]],Table13[[#This Row],[// Velocity ft/s]])</f>
        <v>#DIV/0!</v>
      </c>
      <c r="N90" s="56"/>
    </row>
    <row r="91" spans="1:14" x14ac:dyDescent="0.3">
      <c r="B91" s="42" t="e">
        <f t="shared" si="1"/>
        <v>#VALUE!</v>
      </c>
      <c r="E91" s="67" t="e">
        <f>(Table13[[#This Row],[Core Diameter (in.)]]/Table13[[#This Row],[tp (ms) ^ to line (250 kHz)]])*10^6/12</f>
        <v>#DIV/0!</v>
      </c>
      <c r="G91" s="67" t="e">
        <f>(Table13[[#This Row],[Core Diameter (in.)]]/Table13[[#This Row],[tp (ms) // to line (250 kHz)]])*10^6/12</f>
        <v>#DIV/0!</v>
      </c>
      <c r="H91" s="67" t="e">
        <f>AVERAGE(Table13[[#This Row],[^ Velocity ft/s]],Table13[[#This Row],[// Velocity ft/s]])</f>
        <v>#DIV/0!</v>
      </c>
      <c r="N91" s="56"/>
    </row>
    <row r="92" spans="1:14" x14ac:dyDescent="0.3">
      <c r="B92" s="42" t="e">
        <f t="shared" si="1"/>
        <v>#VALUE!</v>
      </c>
      <c r="E92" s="67" t="e">
        <f>(Table13[[#This Row],[Core Diameter (in.)]]/Table13[[#This Row],[tp (ms) ^ to line (250 kHz)]])*10^6/12</f>
        <v>#DIV/0!</v>
      </c>
      <c r="G92" s="67" t="e">
        <f>(Table13[[#This Row],[Core Diameter (in.)]]/Table13[[#This Row],[tp (ms) // to line (250 kHz)]])*10^6/12</f>
        <v>#DIV/0!</v>
      </c>
      <c r="H92" s="67" t="e">
        <f>AVERAGE(Table13[[#This Row],[^ Velocity ft/s]],Table13[[#This Row],[// Velocity ft/s]])</f>
        <v>#DIV/0!</v>
      </c>
      <c r="N92" s="56"/>
    </row>
    <row r="93" spans="1:14" x14ac:dyDescent="0.3">
      <c r="B93" s="42" t="e">
        <f t="shared" si="1"/>
        <v>#VALUE!</v>
      </c>
      <c r="E93" s="67" t="e">
        <f>(Table13[[#This Row],[Core Diameter (in.)]]/Table13[[#This Row],[tp (ms) ^ to line (250 kHz)]])*10^6/12</f>
        <v>#DIV/0!</v>
      </c>
      <c r="F93" s="65"/>
      <c r="G93" s="67" t="e">
        <f>(Table13[[#This Row],[Core Diameter (in.)]]/Table13[[#This Row],[tp (ms) // to line (250 kHz)]])*10^6/12</f>
        <v>#DIV/0!</v>
      </c>
      <c r="H93" s="67" t="e">
        <f>AVERAGE(Table13[[#This Row],[^ Velocity ft/s]],Table13[[#This Row],[// Velocity ft/s]])</f>
        <v>#DIV/0!</v>
      </c>
      <c r="N93" s="56"/>
    </row>
    <row r="94" spans="1:14" x14ac:dyDescent="0.3">
      <c r="B94" s="42" t="e">
        <f t="shared" si="1"/>
        <v>#VALUE!</v>
      </c>
      <c r="E94" s="67" t="e">
        <f>(Table13[[#This Row],[Core Diameter (in.)]]/Table13[[#This Row],[tp (ms) ^ to line (250 kHz)]])*10^6/12</f>
        <v>#DIV/0!</v>
      </c>
      <c r="F94" s="65"/>
      <c r="G94" s="67" t="e">
        <f>(Table13[[#This Row],[Core Diameter (in.)]]/Table13[[#This Row],[tp (ms) // to line (250 kHz)]])*10^6/12</f>
        <v>#DIV/0!</v>
      </c>
      <c r="H94" s="67" t="e">
        <f>AVERAGE(Table13[[#This Row],[^ Velocity ft/s]],Table13[[#This Row],[// Velocity ft/s]])</f>
        <v>#DIV/0!</v>
      </c>
      <c r="N94" s="56"/>
    </row>
    <row r="95" spans="1:14" x14ac:dyDescent="0.3">
      <c r="B95" s="42" t="e">
        <f t="shared" si="1"/>
        <v>#VALUE!</v>
      </c>
      <c r="E95" s="67" t="e">
        <f>(Table13[[#This Row],[Core Diameter (in.)]]/Table13[[#This Row],[tp (ms) ^ to line (250 kHz)]])*10^6/12</f>
        <v>#DIV/0!</v>
      </c>
      <c r="F95" s="65"/>
      <c r="G95" s="67" t="e">
        <f>(Table13[[#This Row],[Core Diameter (in.)]]/Table13[[#This Row],[tp (ms) // to line (250 kHz)]])*10^6/12</f>
        <v>#DIV/0!</v>
      </c>
      <c r="H95" s="67" t="e">
        <f>AVERAGE(Table13[[#This Row],[^ Velocity ft/s]],Table13[[#This Row],[// Velocity ft/s]])</f>
        <v>#DIV/0!</v>
      </c>
      <c r="N95" s="56"/>
    </row>
    <row r="96" spans="1:14" x14ac:dyDescent="0.3">
      <c r="B96" s="42" t="e">
        <f t="shared" si="1"/>
        <v>#VALUE!</v>
      </c>
      <c r="E96" s="67" t="e">
        <f>(Table13[[#This Row],[Core Diameter (in.)]]/Table13[[#This Row],[tp (ms) ^ to line (250 kHz)]])*10^6/12</f>
        <v>#DIV/0!</v>
      </c>
      <c r="F96" s="65"/>
      <c r="G96" s="67" t="e">
        <f>(Table13[[#This Row],[Core Diameter (in.)]]/Table13[[#This Row],[tp (ms) // to line (250 kHz)]])*10^6/12</f>
        <v>#DIV/0!</v>
      </c>
      <c r="H96" s="67" t="e">
        <f>AVERAGE(Table13[[#This Row],[^ Velocity ft/s]],Table13[[#This Row],[// Velocity ft/s]])</f>
        <v>#DIV/0!</v>
      </c>
      <c r="N96" s="56"/>
    </row>
    <row r="97" spans="2:14" x14ac:dyDescent="0.3">
      <c r="B97" s="42" t="e">
        <f t="shared" si="1"/>
        <v>#VALUE!</v>
      </c>
      <c r="E97" s="67" t="e">
        <f>(Table13[[#This Row],[Core Diameter (in.)]]/Table13[[#This Row],[tp (ms) ^ to line (250 kHz)]])*10^6/12</f>
        <v>#DIV/0!</v>
      </c>
      <c r="F97" s="65"/>
      <c r="G97" s="67" t="e">
        <f>(Table13[[#This Row],[Core Diameter (in.)]]/Table13[[#This Row],[tp (ms) // to line (250 kHz)]])*10^6/12</f>
        <v>#DIV/0!</v>
      </c>
      <c r="H97" s="67" t="e">
        <f>AVERAGE(Table13[[#This Row],[^ Velocity ft/s]],Table13[[#This Row],[// Velocity ft/s]])</f>
        <v>#DIV/0!</v>
      </c>
      <c r="N97" s="56"/>
    </row>
    <row r="98" spans="2:14" x14ac:dyDescent="0.3">
      <c r="B98" s="42" t="e">
        <f t="shared" si="1"/>
        <v>#VALUE!</v>
      </c>
      <c r="E98" s="67" t="e">
        <f>(Table13[[#This Row],[Core Diameter (in.)]]/Table13[[#This Row],[tp (ms) ^ to line (250 kHz)]])*10^6/12</f>
        <v>#DIV/0!</v>
      </c>
      <c r="F98" s="65"/>
      <c r="G98" s="67" t="e">
        <f>(Table13[[#This Row],[Core Diameter (in.)]]/Table13[[#This Row],[tp (ms) // to line (250 kHz)]])*10^6/12</f>
        <v>#DIV/0!</v>
      </c>
      <c r="H98" s="67" t="e">
        <f>AVERAGE(Table13[[#This Row],[^ Velocity ft/s]],Table13[[#This Row],[// Velocity ft/s]])</f>
        <v>#DIV/0!</v>
      </c>
      <c r="N98" s="56"/>
    </row>
    <row r="99" spans="2:14" x14ac:dyDescent="0.3">
      <c r="B99" s="42" t="e">
        <f t="shared" si="1"/>
        <v>#VALUE!</v>
      </c>
      <c r="E99" s="67" t="e">
        <f>(Table13[[#This Row],[Core Diameter (in.)]]/Table13[[#This Row],[tp (ms) ^ to line (250 kHz)]])*10^6/12</f>
        <v>#DIV/0!</v>
      </c>
      <c r="F99" s="65"/>
      <c r="G99" s="67" t="e">
        <f>(Table13[[#This Row],[Core Diameter (in.)]]/Table13[[#This Row],[tp (ms) // to line (250 kHz)]])*10^6/12</f>
        <v>#DIV/0!</v>
      </c>
      <c r="H99" s="67" t="e">
        <f>AVERAGE(Table13[[#This Row],[^ Velocity ft/s]],Table13[[#This Row],[// Velocity ft/s]])</f>
        <v>#DIV/0!</v>
      </c>
      <c r="N99" s="56"/>
    </row>
    <row r="100" spans="2:14" x14ac:dyDescent="0.3">
      <c r="B100" s="42" t="e">
        <f t="shared" si="1"/>
        <v>#VALUE!</v>
      </c>
      <c r="E100" s="67" t="e">
        <f>(Table13[[#This Row],[Core Diameter (in.)]]/Table13[[#This Row],[tp (ms) ^ to line (250 kHz)]])*10^6/12</f>
        <v>#DIV/0!</v>
      </c>
      <c r="F100" s="65"/>
      <c r="G100" s="67" t="e">
        <f>(Table13[[#This Row],[Core Diameter (in.)]]/Table13[[#This Row],[tp (ms) // to line (250 kHz)]])*10^6/12</f>
        <v>#DIV/0!</v>
      </c>
      <c r="H100" s="67" t="e">
        <f>AVERAGE(Table13[[#This Row],[^ Velocity ft/s]],Table13[[#This Row],[// Velocity ft/s]])</f>
        <v>#DIV/0!</v>
      </c>
      <c r="N100" s="56"/>
    </row>
    <row r="101" spans="2:14" x14ac:dyDescent="0.3">
      <c r="B101" s="42" t="e">
        <f t="shared" si="1"/>
        <v>#VALUE!</v>
      </c>
      <c r="E101" s="67" t="e">
        <f>(Table13[[#This Row],[Core Diameter (in.)]]/Table13[[#This Row],[tp (ms) ^ to line (250 kHz)]])*10^6/12</f>
        <v>#DIV/0!</v>
      </c>
      <c r="F101" s="65"/>
      <c r="G101" s="67" t="e">
        <f>(Table13[[#This Row],[Core Diameter (in.)]]/Table13[[#This Row],[tp (ms) // to line (250 kHz)]])*10^6/12</f>
        <v>#DIV/0!</v>
      </c>
      <c r="H101" s="67" t="e">
        <f>AVERAGE(Table13[[#This Row],[^ Velocity ft/s]],Table13[[#This Row],[// Velocity ft/s]])</f>
        <v>#DIV/0!</v>
      </c>
      <c r="N101" s="56"/>
    </row>
    <row r="102" spans="2:14" x14ac:dyDescent="0.3">
      <c r="B102" s="42" t="e">
        <f t="shared" si="1"/>
        <v>#VALUE!</v>
      </c>
      <c r="E102" s="67" t="e">
        <f>(Table13[[#This Row],[Core Diameter (in.)]]/Table13[[#This Row],[tp (ms) ^ to line (250 kHz)]])*10^6/12</f>
        <v>#DIV/0!</v>
      </c>
      <c r="F102" s="65"/>
      <c r="G102" s="67" t="e">
        <f>(Table13[[#This Row],[Core Diameter (in.)]]/Table13[[#This Row],[tp (ms) // to line (250 kHz)]])*10^6/12</f>
        <v>#DIV/0!</v>
      </c>
      <c r="H102" s="67" t="e">
        <f>AVERAGE(Table13[[#This Row],[^ Velocity ft/s]],Table13[[#This Row],[// Velocity ft/s]])</f>
        <v>#DIV/0!</v>
      </c>
      <c r="N102" s="56"/>
    </row>
    <row r="103" spans="2:14" x14ac:dyDescent="0.3">
      <c r="B103" s="42" t="e">
        <f t="shared" si="1"/>
        <v>#VALUE!</v>
      </c>
      <c r="E103" s="67" t="e">
        <f>(Table13[[#This Row],[Core Diameter (in.)]]/Table13[[#This Row],[tp (ms) ^ to line (250 kHz)]])*10^6/12</f>
        <v>#DIV/0!</v>
      </c>
      <c r="F103" s="65"/>
      <c r="G103" s="67" t="e">
        <f>(Table13[[#This Row],[Core Diameter (in.)]]/Table13[[#This Row],[tp (ms) // to line (250 kHz)]])*10^6/12</f>
        <v>#DIV/0!</v>
      </c>
      <c r="H103" s="67" t="e">
        <f>AVERAGE(Table13[[#This Row],[^ Velocity ft/s]],Table13[[#This Row],[// Velocity ft/s]])</f>
        <v>#DIV/0!</v>
      </c>
      <c r="N103" s="56"/>
    </row>
    <row r="104" spans="2:14" x14ac:dyDescent="0.3">
      <c r="B104" s="42" t="e">
        <f t="shared" si="1"/>
        <v>#VALUE!</v>
      </c>
      <c r="E104" s="67" t="e">
        <f>(Table13[[#This Row],[Core Diameter (in.)]]/Table13[[#This Row],[tp (ms) ^ to line (250 kHz)]])*10^6/12</f>
        <v>#DIV/0!</v>
      </c>
      <c r="F104" s="65"/>
      <c r="G104" s="67" t="e">
        <f>(Table13[[#This Row],[Core Diameter (in.)]]/Table13[[#This Row],[tp (ms) // to line (250 kHz)]])*10^6/12</f>
        <v>#DIV/0!</v>
      </c>
      <c r="H104" s="67" t="e">
        <f>AVERAGE(Table13[[#This Row],[^ Velocity ft/s]],Table13[[#This Row],[// Velocity ft/s]])</f>
        <v>#DIV/0!</v>
      </c>
      <c r="N104" s="56"/>
    </row>
    <row r="105" spans="2:14" x14ac:dyDescent="0.3">
      <c r="B105" s="42" t="e">
        <f t="shared" si="1"/>
        <v>#VALUE!</v>
      </c>
      <c r="E105" s="67" t="e">
        <f>(Table13[[#This Row],[Core Diameter (in.)]]/Table13[[#This Row],[tp (ms) ^ to line (250 kHz)]])*10^6/12</f>
        <v>#DIV/0!</v>
      </c>
      <c r="G105" s="67" t="e">
        <f>(Table13[[#This Row],[Core Diameter (in.)]]/Table13[[#This Row],[tp (ms) // to line (250 kHz)]])*10^6/12</f>
        <v>#DIV/0!</v>
      </c>
      <c r="H105" s="67" t="e">
        <f>AVERAGE(Table13[[#This Row],[^ Velocity ft/s]],Table13[[#This Row],[// Velocity ft/s]])</f>
        <v>#DIV/0!</v>
      </c>
      <c r="N105" s="56"/>
    </row>
    <row r="106" spans="2:14" x14ac:dyDescent="0.3">
      <c r="B106" s="42" t="e">
        <f t="shared" si="1"/>
        <v>#VALUE!</v>
      </c>
      <c r="E106" s="67" t="e">
        <f>(Table13[[#This Row],[Core Diameter (in.)]]/Table13[[#This Row],[tp (ms) ^ to line (250 kHz)]])*10^6/12</f>
        <v>#DIV/0!</v>
      </c>
      <c r="G106" s="67" t="e">
        <f>(Table13[[#This Row],[Core Diameter (in.)]]/Table13[[#This Row],[tp (ms) // to line (250 kHz)]])*10^6/12</f>
        <v>#DIV/0!</v>
      </c>
      <c r="H106" s="67" t="e">
        <f>AVERAGE(Table13[[#This Row],[^ Velocity ft/s]],Table13[[#This Row],[// Velocity ft/s]])</f>
        <v>#DIV/0!</v>
      </c>
    </row>
    <row r="107" spans="2:14" x14ac:dyDescent="0.3">
      <c r="B107" s="42" t="e">
        <f t="shared" si="1"/>
        <v>#VALUE!</v>
      </c>
      <c r="E107" s="67" t="e">
        <f>(Table13[[#This Row],[Core Diameter (in.)]]/Table13[[#This Row],[tp (ms) ^ to line (250 kHz)]])*10^6/12</f>
        <v>#DIV/0!</v>
      </c>
      <c r="G107" s="67" t="e">
        <f>(Table13[[#This Row],[Core Diameter (in.)]]/Table13[[#This Row],[tp (ms) // to line (250 kHz)]])*10^6/12</f>
        <v>#DIV/0!</v>
      </c>
      <c r="H107" s="67" t="e">
        <f>AVERAGE(Table13[[#This Row],[^ Velocity ft/s]],Table13[[#This Row],[// Velocity ft/s]])</f>
        <v>#DIV/0!</v>
      </c>
    </row>
    <row r="108" spans="2:14" x14ac:dyDescent="0.3">
      <c r="B108" s="42" t="e">
        <f t="shared" si="1"/>
        <v>#VALUE!</v>
      </c>
      <c r="E108" s="67" t="e">
        <f>(Table13[[#This Row],[Core Diameter (in.)]]/Table13[[#This Row],[tp (ms) ^ to line (250 kHz)]])*10^6/12</f>
        <v>#DIV/0!</v>
      </c>
      <c r="G108" s="67" t="e">
        <f>(Table13[[#This Row],[Core Diameter (in.)]]/Table13[[#This Row],[tp (ms) // to line (250 kHz)]])*10^6/12</f>
        <v>#DIV/0!</v>
      </c>
      <c r="H108" s="67" t="e">
        <f>AVERAGE(Table13[[#This Row],[^ Velocity ft/s]],Table13[[#This Row],[// Velocity ft/s]])</f>
        <v>#DIV/0!</v>
      </c>
    </row>
    <row r="109" spans="2:14" x14ac:dyDescent="0.3">
      <c r="B109" s="42" t="e">
        <f t="shared" si="1"/>
        <v>#VALUE!</v>
      </c>
      <c r="E109" s="67" t="e">
        <f>(Table13[[#This Row],[Core Diameter (in.)]]/Table13[[#This Row],[tp (ms) ^ to line (250 kHz)]])*10^6/12</f>
        <v>#DIV/0!</v>
      </c>
      <c r="G109" s="67" t="e">
        <f>(Table13[[#This Row],[Core Diameter (in.)]]/Table13[[#This Row],[tp (ms) // to line (250 kHz)]])*10^6/12</f>
        <v>#DIV/0!</v>
      </c>
      <c r="H109" s="67" t="e">
        <f>AVERAGE(Table13[[#This Row],[^ Velocity ft/s]],Table13[[#This Row],[// Velocity ft/s]])</f>
        <v>#DIV/0!</v>
      </c>
    </row>
    <row r="110" spans="2:14" x14ac:dyDescent="0.3">
      <c r="B110" s="42" t="e">
        <f t="shared" si="1"/>
        <v>#VALUE!</v>
      </c>
      <c r="E110" s="67" t="e">
        <f>(Table13[[#This Row],[Core Diameter (in.)]]/Table13[[#This Row],[tp (ms) ^ to line (250 kHz)]])*10^6/12</f>
        <v>#DIV/0!</v>
      </c>
      <c r="G110" s="67" t="e">
        <f>(Table13[[#This Row],[Core Diameter (in.)]]/Table13[[#This Row],[tp (ms) // to line (250 kHz)]])*10^6/12</f>
        <v>#DIV/0!</v>
      </c>
      <c r="H110" s="67" t="e">
        <f>AVERAGE(Table13[[#This Row],[^ Velocity ft/s]],Table13[[#This Row],[// Velocity ft/s]])</f>
        <v>#DIV/0!</v>
      </c>
    </row>
    <row r="111" spans="2:14" x14ac:dyDescent="0.3">
      <c r="B111" s="42" t="e">
        <f t="shared" si="1"/>
        <v>#VALUE!</v>
      </c>
      <c r="E111" s="67" t="e">
        <f>(Table13[[#This Row],[Core Diameter (in.)]]/Table13[[#This Row],[tp (ms) ^ to line (250 kHz)]])*10^6/12</f>
        <v>#DIV/0!</v>
      </c>
      <c r="G111" s="67" t="e">
        <f>(Table13[[#This Row],[Core Diameter (in.)]]/Table13[[#This Row],[tp (ms) // to line (250 kHz)]])*10^6/12</f>
        <v>#DIV/0!</v>
      </c>
      <c r="H111" s="67" t="e">
        <f>AVERAGE(Table13[[#This Row],[^ Velocity ft/s]],Table13[[#This Row],[// Velocity ft/s]])</f>
        <v>#DIV/0!</v>
      </c>
    </row>
    <row r="112" spans="2:14" x14ac:dyDescent="0.3">
      <c r="B112" s="42" t="e">
        <f t="shared" si="1"/>
        <v>#VALUE!</v>
      </c>
      <c r="E112" s="67" t="e">
        <f>(Table13[[#This Row],[Core Diameter (in.)]]/Table13[[#This Row],[tp (ms) ^ to line (250 kHz)]])*10^6/12</f>
        <v>#DIV/0!</v>
      </c>
      <c r="G112" s="67" t="e">
        <f>(Table13[[#This Row],[Core Diameter (in.)]]/Table13[[#This Row],[tp (ms) // to line (250 kHz)]])*10^6/12</f>
        <v>#DIV/0!</v>
      </c>
      <c r="H112" s="67" t="e">
        <f>AVERAGE(Table13[[#This Row],[^ Velocity ft/s]],Table13[[#This Row],[// Velocity ft/s]])</f>
        <v>#DIV/0!</v>
      </c>
    </row>
    <row r="113" spans="2:8" x14ac:dyDescent="0.3">
      <c r="B113" s="42" t="e">
        <f t="shared" si="1"/>
        <v>#VALUE!</v>
      </c>
      <c r="E113" s="67" t="e">
        <f>(Table13[[#This Row],[Core Diameter (in.)]]/Table13[[#This Row],[tp (ms) ^ to line (250 kHz)]])*10^6/12</f>
        <v>#DIV/0!</v>
      </c>
      <c r="G113" s="67" t="e">
        <f>(Table13[[#This Row],[Core Diameter (in.)]]/Table13[[#This Row],[tp (ms) // to line (250 kHz)]])*10^6/12</f>
        <v>#DIV/0!</v>
      </c>
      <c r="H113" s="67" t="e">
        <f>AVERAGE(Table13[[#This Row],[^ Velocity ft/s]],Table13[[#This Row],[// Velocity ft/s]])</f>
        <v>#DIV/0!</v>
      </c>
    </row>
    <row r="114" spans="2:8" x14ac:dyDescent="0.3">
      <c r="B114" s="42" t="e">
        <f t="shared" si="1"/>
        <v>#VALUE!</v>
      </c>
      <c r="E114" s="67" t="e">
        <f>(Table13[[#This Row],[Core Diameter (in.)]]/Table13[[#This Row],[tp (ms) ^ to line (250 kHz)]])*10^6/12</f>
        <v>#DIV/0!</v>
      </c>
      <c r="G114" s="67" t="e">
        <f>(Table13[[#This Row],[Core Diameter (in.)]]/Table13[[#This Row],[tp (ms) // to line (250 kHz)]])*10^6/12</f>
        <v>#DIV/0!</v>
      </c>
      <c r="H114" s="67" t="e">
        <f>AVERAGE(Table13[[#This Row],[^ Velocity ft/s]],Table13[[#This Row],[// Velocity ft/s]])</f>
        <v>#DIV/0!</v>
      </c>
    </row>
    <row r="115" spans="2:8" x14ac:dyDescent="0.3">
      <c r="B115" s="42" t="e">
        <f t="shared" si="1"/>
        <v>#VALUE!</v>
      </c>
      <c r="E115" s="67" t="e">
        <f>(Table13[[#This Row],[Core Diameter (in.)]]/Table13[[#This Row],[tp (ms) ^ to line (250 kHz)]])*10^6/12</f>
        <v>#DIV/0!</v>
      </c>
      <c r="G115" s="67" t="e">
        <f>(Table13[[#This Row],[Core Diameter (in.)]]/Table13[[#This Row],[tp (ms) // to line (250 kHz)]])*10^6/12</f>
        <v>#DIV/0!</v>
      </c>
      <c r="H115" s="67" t="e">
        <f>AVERAGE(Table13[[#This Row],[^ Velocity ft/s]],Table13[[#This Row],[// Velocity ft/s]])</f>
        <v>#DIV/0!</v>
      </c>
    </row>
    <row r="116" spans="2:8" x14ac:dyDescent="0.3">
      <c r="B116" s="42" t="e">
        <f t="shared" si="1"/>
        <v>#VALUE!</v>
      </c>
      <c r="E116" s="67" t="e">
        <f>(Table13[[#This Row],[Core Diameter (in.)]]/Table13[[#This Row],[tp (ms) ^ to line (250 kHz)]])*10^6/12</f>
        <v>#DIV/0!</v>
      </c>
      <c r="G116" s="67" t="e">
        <f>(Table13[[#This Row],[Core Diameter (in.)]]/Table13[[#This Row],[tp (ms) // to line (250 kHz)]])*10^6/12</f>
        <v>#DIV/0!</v>
      </c>
      <c r="H116" s="67" t="e">
        <f>AVERAGE(Table13[[#This Row],[^ Velocity ft/s]],Table13[[#This Row],[// Velocity ft/s]])</f>
        <v>#DIV/0!</v>
      </c>
    </row>
    <row r="117" spans="2:8" x14ac:dyDescent="0.3">
      <c r="B117" s="42" t="e">
        <f t="shared" si="1"/>
        <v>#VALUE!</v>
      </c>
      <c r="E117" s="67" t="e">
        <f>(Table13[[#This Row],[Core Diameter (in.)]]/Table13[[#This Row],[tp (ms) ^ to line (250 kHz)]])*10^6/12</f>
        <v>#DIV/0!</v>
      </c>
      <c r="G117" s="67" t="e">
        <f>(Table13[[#This Row],[Core Diameter (in.)]]/Table13[[#This Row],[tp (ms) // to line (250 kHz)]])*10^6/12</f>
        <v>#DIV/0!</v>
      </c>
      <c r="H117" s="67" t="e">
        <f>AVERAGE(Table13[[#This Row],[^ Velocity ft/s]],Table13[[#This Row],[// Velocity ft/s]])</f>
        <v>#DIV/0!</v>
      </c>
    </row>
    <row r="118" spans="2:8" x14ac:dyDescent="0.3">
      <c r="B118" s="42" t="e">
        <f t="shared" si="1"/>
        <v>#VALUE!</v>
      </c>
      <c r="E118" s="67" t="e">
        <f>(Table13[[#This Row],[Core Diameter (in.)]]/Table13[[#This Row],[tp (ms) ^ to line (250 kHz)]])*10^6/12</f>
        <v>#DIV/0!</v>
      </c>
      <c r="G118" s="67" t="e">
        <f>(Table13[[#This Row],[Core Diameter (in.)]]/Table13[[#This Row],[tp (ms) // to line (250 kHz)]])*10^6/12</f>
        <v>#DIV/0!</v>
      </c>
      <c r="H118" s="67" t="e">
        <f>AVERAGE(Table13[[#This Row],[^ Velocity ft/s]],Table13[[#This Row],[// Velocity ft/s]])</f>
        <v>#DIV/0!</v>
      </c>
    </row>
    <row r="119" spans="2:8" x14ac:dyDescent="0.3">
      <c r="B119" s="42" t="e">
        <f t="shared" si="1"/>
        <v>#VALUE!</v>
      </c>
      <c r="E119" s="67" t="e">
        <f>(Table13[[#This Row],[Core Diameter (in.)]]/Table13[[#This Row],[tp (ms) ^ to line (250 kHz)]])*10^6/12</f>
        <v>#DIV/0!</v>
      </c>
      <c r="G119" s="67" t="e">
        <f>(Table13[[#This Row],[Core Diameter (in.)]]/Table13[[#This Row],[tp (ms) // to line (250 kHz)]])*10^6/12</f>
        <v>#DIV/0!</v>
      </c>
      <c r="H119" s="67" t="e">
        <f>AVERAGE(Table13[[#This Row],[^ Velocity ft/s]],Table13[[#This Row],[// Velocity ft/s]])</f>
        <v>#DIV/0!</v>
      </c>
    </row>
    <row r="120" spans="2:8" x14ac:dyDescent="0.3">
      <c r="B120" s="42" t="e">
        <f t="shared" si="1"/>
        <v>#VALUE!</v>
      </c>
      <c r="E120" s="67" t="e">
        <f>(Table13[[#This Row],[Core Diameter (in.)]]/Table13[[#This Row],[tp (ms) ^ to line (250 kHz)]])*10^6/12</f>
        <v>#DIV/0!</v>
      </c>
      <c r="G120" s="67" t="e">
        <f>(Table13[[#This Row],[Core Diameter (in.)]]/Table13[[#This Row],[tp (ms) // to line (250 kHz)]])*10^6/12</f>
        <v>#DIV/0!</v>
      </c>
      <c r="H120" s="67" t="e">
        <f>AVERAGE(Table13[[#This Row],[^ Velocity ft/s]],Table13[[#This Row],[// Velocity ft/s]])</f>
        <v>#DIV/0!</v>
      </c>
    </row>
    <row r="121" spans="2:8" x14ac:dyDescent="0.3">
      <c r="B121" s="42" t="e">
        <f t="shared" si="1"/>
        <v>#VALUE!</v>
      </c>
      <c r="E121" s="67" t="e">
        <f>(Table13[[#This Row],[Core Diameter (in.)]]/Table13[[#This Row],[tp (ms) ^ to line (250 kHz)]])*10^6/12</f>
        <v>#DIV/0!</v>
      </c>
      <c r="G121" s="67" t="e">
        <f>(Table13[[#This Row],[Core Diameter (in.)]]/Table13[[#This Row],[tp (ms) // to line (250 kHz)]])*10^6/12</f>
        <v>#DIV/0!</v>
      </c>
      <c r="H121" s="67" t="e">
        <f>AVERAGE(Table13[[#This Row],[^ Velocity ft/s]],Table13[[#This Row],[// Velocity ft/s]])</f>
        <v>#DIV/0!</v>
      </c>
    </row>
    <row r="122" spans="2:8" x14ac:dyDescent="0.3">
      <c r="B122" s="42" t="e">
        <f t="shared" si="1"/>
        <v>#VALUE!</v>
      </c>
      <c r="E122" s="67" t="e">
        <f>(Table13[[#This Row],[Core Diameter (in.)]]/Table13[[#This Row],[tp (ms) ^ to line (250 kHz)]])*10^6/12</f>
        <v>#DIV/0!</v>
      </c>
      <c r="G122" s="67" t="e">
        <f>(Table13[[#This Row],[Core Diameter (in.)]]/Table13[[#This Row],[tp (ms) // to line (250 kHz)]])*10^6/12</f>
        <v>#DIV/0!</v>
      </c>
      <c r="H122" s="67" t="e">
        <f>AVERAGE(Table13[[#This Row],[^ Velocity ft/s]],Table13[[#This Row],[// Velocity ft/s]])</f>
        <v>#DIV/0!</v>
      </c>
    </row>
    <row r="123" spans="2:8" x14ac:dyDescent="0.3">
      <c r="B123" s="42" t="e">
        <f t="shared" si="1"/>
        <v>#VALUE!</v>
      </c>
      <c r="E123" s="67" t="e">
        <f>(Table13[[#This Row],[Core Diameter (in.)]]/Table13[[#This Row],[tp (ms) ^ to line (250 kHz)]])*10^6/12</f>
        <v>#DIV/0!</v>
      </c>
      <c r="G123" s="67" t="e">
        <f>(Table13[[#This Row],[Core Diameter (in.)]]/Table13[[#This Row],[tp (ms) // to line (250 kHz)]])*10^6/12</f>
        <v>#DIV/0!</v>
      </c>
      <c r="H123" s="67" t="e">
        <f>AVERAGE(Table13[[#This Row],[^ Velocity ft/s]],Table13[[#This Row],[// Velocity ft/s]])</f>
        <v>#DIV/0!</v>
      </c>
    </row>
    <row r="124" spans="2:8" x14ac:dyDescent="0.3">
      <c r="B124" s="42" t="e">
        <f t="shared" si="1"/>
        <v>#VALUE!</v>
      </c>
      <c r="E124" s="67" t="e">
        <f>(Table13[[#This Row],[Core Diameter (in.)]]/Table13[[#This Row],[tp (ms) ^ to line (250 kHz)]])*10^6/12</f>
        <v>#DIV/0!</v>
      </c>
      <c r="G124" s="67" t="e">
        <f>(Table13[[#This Row],[Core Diameter (in.)]]/Table13[[#This Row],[tp (ms) // to line (250 kHz)]])*10^6/12</f>
        <v>#DIV/0!</v>
      </c>
      <c r="H124" s="67" t="e">
        <f>AVERAGE(Table13[[#This Row],[^ Velocity ft/s]],Table13[[#This Row],[// Velocity ft/s]])</f>
        <v>#DIV/0!</v>
      </c>
    </row>
    <row r="125" spans="2:8" x14ac:dyDescent="0.3">
      <c r="B125" s="42" t="e">
        <f t="shared" si="1"/>
        <v>#VALUE!</v>
      </c>
      <c r="E125" s="67" t="e">
        <f>(Table13[[#This Row],[Core Diameter (in.)]]/Table13[[#This Row],[tp (ms) ^ to line (250 kHz)]])*10^6/12</f>
        <v>#DIV/0!</v>
      </c>
      <c r="G125" s="67" t="e">
        <f>(Table13[[#This Row],[Core Diameter (in.)]]/Table13[[#This Row],[tp (ms) // to line (250 kHz)]])*10^6/12</f>
        <v>#DIV/0!</v>
      </c>
      <c r="H125" s="67" t="e">
        <f>AVERAGE(Table13[[#This Row],[^ Velocity ft/s]],Table13[[#This Row],[// Velocity ft/s]])</f>
        <v>#DIV/0!</v>
      </c>
    </row>
    <row r="126" spans="2:8" x14ac:dyDescent="0.3">
      <c r="B126" s="42" t="e">
        <f t="shared" si="1"/>
        <v>#VALUE!</v>
      </c>
      <c r="E126" s="67" t="e">
        <f>(Table13[[#This Row],[Core Diameter (in.)]]/Table13[[#This Row],[tp (ms) ^ to line (250 kHz)]])*10^6/12</f>
        <v>#DIV/0!</v>
      </c>
      <c r="G126" s="67" t="e">
        <f>(Table13[[#This Row],[Core Diameter (in.)]]/Table13[[#This Row],[tp (ms) // to line (250 kHz)]])*10^6/12</f>
        <v>#DIV/0!</v>
      </c>
      <c r="H126" s="67" t="e">
        <f>AVERAGE(Table13[[#This Row],[^ Velocity ft/s]],Table13[[#This Row],[// Velocity ft/s]])</f>
        <v>#DIV/0!</v>
      </c>
    </row>
    <row r="127" spans="2:8" x14ac:dyDescent="0.3">
      <c r="B127" s="42" t="e">
        <f t="shared" si="1"/>
        <v>#VALUE!</v>
      </c>
      <c r="E127" s="67" t="e">
        <f>(Table13[[#This Row],[Core Diameter (in.)]]/Table13[[#This Row],[tp (ms) ^ to line (250 kHz)]])*10^6/12</f>
        <v>#DIV/0!</v>
      </c>
      <c r="G127" s="67" t="e">
        <f>(Table13[[#This Row],[Core Diameter (in.)]]/Table13[[#This Row],[tp (ms) // to line (250 kHz)]])*10^6/12</f>
        <v>#DIV/0!</v>
      </c>
      <c r="H127" s="67" t="e">
        <f>AVERAGE(Table13[[#This Row],[^ Velocity ft/s]],Table13[[#This Row],[// Velocity ft/s]])</f>
        <v>#DIV/0!</v>
      </c>
    </row>
    <row r="128" spans="2:8" x14ac:dyDescent="0.3">
      <c r="B128" s="42" t="e">
        <f t="shared" si="1"/>
        <v>#VALUE!</v>
      </c>
      <c r="E128" s="67" t="e">
        <f>(Table13[[#This Row],[Core Diameter (in.)]]/Table13[[#This Row],[tp (ms) ^ to line (250 kHz)]])*10^6/12</f>
        <v>#DIV/0!</v>
      </c>
      <c r="G128" s="67" t="e">
        <f>(Table13[[#This Row],[Core Diameter (in.)]]/Table13[[#This Row],[tp (ms) // to line (250 kHz)]])*10^6/12</f>
        <v>#DIV/0!</v>
      </c>
      <c r="H128" s="67" t="e">
        <f>AVERAGE(Table13[[#This Row],[^ Velocity ft/s]],Table13[[#This Row],[// Velocity ft/s]])</f>
        <v>#DIV/0!</v>
      </c>
    </row>
    <row r="129" spans="2:13" x14ac:dyDescent="0.3">
      <c r="B129" s="42" t="e">
        <f t="shared" si="1"/>
        <v>#VALUE!</v>
      </c>
      <c r="E129" s="67" t="e">
        <f>(Table13[[#This Row],[Core Diameter (in.)]]/Table13[[#This Row],[tp (ms) ^ to line (250 kHz)]])*10^6/12</f>
        <v>#DIV/0!</v>
      </c>
      <c r="G129" s="67" t="e">
        <f>(Table13[[#This Row],[Core Diameter (in.)]]/Table13[[#This Row],[tp (ms) // to line (250 kHz)]])*10^6/12</f>
        <v>#DIV/0!</v>
      </c>
      <c r="H129" s="67" t="e">
        <f>AVERAGE(Table13[[#This Row],[^ Velocity ft/s]],Table13[[#This Row],[// Velocity ft/s]])</f>
        <v>#DIV/0!</v>
      </c>
    </row>
    <row r="130" spans="2:13" x14ac:dyDescent="0.3">
      <c r="B130" s="42" t="e">
        <f t="shared" ref="B130:B193" si="2">--LEFT(A130,SEARCH("'",A130)-1)+IF( ISNUMBER(SEARCH("""",A130)),--MID(A130,SEARCH("'",A130)+1,SEARCH("""",A130)-SEARCH("'",A130)-1)/12)</f>
        <v>#VALUE!</v>
      </c>
      <c r="E130" s="67" t="e">
        <f>(Table13[[#This Row],[Core Diameter (in.)]]/Table13[[#This Row],[tp (ms) ^ to line (250 kHz)]])*10^6/12</f>
        <v>#DIV/0!</v>
      </c>
      <c r="G130" s="67" t="e">
        <f>(Table13[[#This Row],[Core Diameter (in.)]]/Table13[[#This Row],[tp (ms) // to line (250 kHz)]])*10^6/12</f>
        <v>#DIV/0!</v>
      </c>
      <c r="H130" s="67" t="e">
        <f>AVERAGE(Table13[[#This Row],[^ Velocity ft/s]],Table13[[#This Row],[// Velocity ft/s]])</f>
        <v>#DIV/0!</v>
      </c>
    </row>
    <row r="131" spans="2:13" x14ac:dyDescent="0.3">
      <c r="B131" s="42" t="e">
        <f t="shared" si="2"/>
        <v>#VALUE!</v>
      </c>
      <c r="E131" s="67" t="e">
        <f>(Table13[[#This Row],[Core Diameter (in.)]]/Table13[[#This Row],[tp (ms) ^ to line (250 kHz)]])*10^6/12</f>
        <v>#DIV/0!</v>
      </c>
      <c r="G131" s="67" t="e">
        <f>(Table13[[#This Row],[Core Diameter (in.)]]/Table13[[#This Row],[tp (ms) // to line (250 kHz)]])*10^6/12</f>
        <v>#DIV/0!</v>
      </c>
      <c r="H131" s="67" t="e">
        <f>AVERAGE(Table13[[#This Row],[^ Velocity ft/s]],Table13[[#This Row],[// Velocity ft/s]])</f>
        <v>#DIV/0!</v>
      </c>
      <c r="M131" s="65"/>
    </row>
    <row r="132" spans="2:13" x14ac:dyDescent="0.3">
      <c r="B132" s="42" t="e">
        <f t="shared" si="2"/>
        <v>#VALUE!</v>
      </c>
      <c r="E132" s="67" t="e">
        <f>(Table13[[#This Row],[Core Diameter (in.)]]/Table13[[#This Row],[tp (ms) ^ to line (250 kHz)]])*10^6/12</f>
        <v>#DIV/0!</v>
      </c>
      <c r="G132" s="67" t="e">
        <f>(Table13[[#This Row],[Core Diameter (in.)]]/Table13[[#This Row],[tp (ms) // to line (250 kHz)]])*10^6/12</f>
        <v>#DIV/0!</v>
      </c>
      <c r="H132" s="67" t="e">
        <f>AVERAGE(Table13[[#This Row],[^ Velocity ft/s]],Table13[[#This Row],[// Velocity ft/s]])</f>
        <v>#DIV/0!</v>
      </c>
      <c r="M132" s="65"/>
    </row>
    <row r="133" spans="2:13" x14ac:dyDescent="0.3">
      <c r="B133" s="42" t="e">
        <f t="shared" si="2"/>
        <v>#VALUE!</v>
      </c>
      <c r="E133" s="67" t="e">
        <f>(Table13[[#This Row],[Core Diameter (in.)]]/Table13[[#This Row],[tp (ms) ^ to line (250 kHz)]])*10^6/12</f>
        <v>#DIV/0!</v>
      </c>
      <c r="G133" s="67" t="e">
        <f>(Table13[[#This Row],[Core Diameter (in.)]]/Table13[[#This Row],[tp (ms) // to line (250 kHz)]])*10^6/12</f>
        <v>#DIV/0!</v>
      </c>
      <c r="H133" s="67" t="e">
        <f>AVERAGE(Table13[[#This Row],[^ Velocity ft/s]],Table13[[#This Row],[// Velocity ft/s]])</f>
        <v>#DIV/0!</v>
      </c>
      <c r="M133" s="65"/>
    </row>
    <row r="134" spans="2:13" x14ac:dyDescent="0.3">
      <c r="B134" s="42" t="e">
        <f t="shared" si="2"/>
        <v>#VALUE!</v>
      </c>
      <c r="E134" s="67" t="e">
        <f>(Table13[[#This Row],[Core Diameter (in.)]]/Table13[[#This Row],[tp (ms) ^ to line (250 kHz)]])*10^6/12</f>
        <v>#DIV/0!</v>
      </c>
      <c r="G134" s="67" t="e">
        <f>(Table13[[#This Row],[Core Diameter (in.)]]/Table13[[#This Row],[tp (ms) // to line (250 kHz)]])*10^6/12</f>
        <v>#DIV/0!</v>
      </c>
      <c r="H134" s="67" t="e">
        <f>AVERAGE(Table13[[#This Row],[^ Velocity ft/s]],Table13[[#This Row],[// Velocity ft/s]])</f>
        <v>#DIV/0!</v>
      </c>
      <c r="M134" s="65"/>
    </row>
    <row r="135" spans="2:13" x14ac:dyDescent="0.3">
      <c r="B135" s="42" t="e">
        <f t="shared" si="2"/>
        <v>#VALUE!</v>
      </c>
      <c r="E135" s="67" t="e">
        <f>(Table13[[#This Row],[Core Diameter (in.)]]/Table13[[#This Row],[tp (ms) ^ to line (250 kHz)]])*10^6/12</f>
        <v>#DIV/0!</v>
      </c>
      <c r="G135" s="67" t="e">
        <f>(Table13[[#This Row],[Core Diameter (in.)]]/Table13[[#This Row],[tp (ms) // to line (250 kHz)]])*10^6/12</f>
        <v>#DIV/0!</v>
      </c>
      <c r="H135" s="67" t="e">
        <f>AVERAGE(Table13[[#This Row],[^ Velocity ft/s]],Table13[[#This Row],[// Velocity ft/s]])</f>
        <v>#DIV/0!</v>
      </c>
      <c r="M135" s="65"/>
    </row>
    <row r="136" spans="2:13" x14ac:dyDescent="0.3">
      <c r="B136" s="42" t="e">
        <f t="shared" si="2"/>
        <v>#VALUE!</v>
      </c>
      <c r="E136" s="67" t="e">
        <f>(Table13[[#This Row],[Core Diameter (in.)]]/Table13[[#This Row],[tp (ms) ^ to line (250 kHz)]])*10^6/12</f>
        <v>#DIV/0!</v>
      </c>
      <c r="G136" s="67" t="e">
        <f>(Table13[[#This Row],[Core Diameter (in.)]]/Table13[[#This Row],[tp (ms) // to line (250 kHz)]])*10^6/12</f>
        <v>#DIV/0!</v>
      </c>
      <c r="H136" s="67" t="e">
        <f>AVERAGE(Table13[[#This Row],[^ Velocity ft/s]],Table13[[#This Row],[// Velocity ft/s]])</f>
        <v>#DIV/0!</v>
      </c>
      <c r="M136" s="65"/>
    </row>
    <row r="137" spans="2:13" x14ac:dyDescent="0.3">
      <c r="B137" s="42" t="e">
        <f t="shared" si="2"/>
        <v>#VALUE!</v>
      </c>
      <c r="E137" s="67" t="e">
        <f>(Table13[[#This Row],[Core Diameter (in.)]]/Table13[[#This Row],[tp (ms) ^ to line (250 kHz)]])*10^6/12</f>
        <v>#DIV/0!</v>
      </c>
      <c r="G137" s="67" t="e">
        <f>(Table13[[#This Row],[Core Diameter (in.)]]/Table13[[#This Row],[tp (ms) // to line (250 kHz)]])*10^6/12</f>
        <v>#DIV/0!</v>
      </c>
      <c r="H137" s="67" t="e">
        <f>AVERAGE(Table13[[#This Row],[^ Velocity ft/s]],Table13[[#This Row],[// Velocity ft/s]])</f>
        <v>#DIV/0!</v>
      </c>
      <c r="M137" s="65"/>
    </row>
    <row r="138" spans="2:13" x14ac:dyDescent="0.3">
      <c r="B138" s="42" t="e">
        <f t="shared" si="2"/>
        <v>#VALUE!</v>
      </c>
      <c r="E138" s="67" t="e">
        <f>(Table13[[#This Row],[Core Diameter (in.)]]/Table13[[#This Row],[tp (ms) ^ to line (250 kHz)]])*10^6/12</f>
        <v>#DIV/0!</v>
      </c>
      <c r="G138" s="67" t="e">
        <f>(Table13[[#This Row],[Core Diameter (in.)]]/Table13[[#This Row],[tp (ms) // to line (250 kHz)]])*10^6/12</f>
        <v>#DIV/0!</v>
      </c>
      <c r="H138" s="67" t="e">
        <f>AVERAGE(Table13[[#This Row],[^ Velocity ft/s]],Table13[[#This Row],[// Velocity ft/s]])</f>
        <v>#DIV/0!</v>
      </c>
      <c r="M138" s="65"/>
    </row>
    <row r="139" spans="2:13" x14ac:dyDescent="0.3">
      <c r="B139" s="42" t="e">
        <f t="shared" si="2"/>
        <v>#VALUE!</v>
      </c>
      <c r="E139" s="67" t="e">
        <f>(Table13[[#This Row],[Core Diameter (in.)]]/Table13[[#This Row],[tp (ms) ^ to line (250 kHz)]])*10^6/12</f>
        <v>#DIV/0!</v>
      </c>
      <c r="G139" s="67" t="e">
        <f>(Table13[[#This Row],[Core Diameter (in.)]]/Table13[[#This Row],[tp (ms) // to line (250 kHz)]])*10^6/12</f>
        <v>#DIV/0!</v>
      </c>
      <c r="H139" s="67" t="e">
        <f>AVERAGE(Table13[[#This Row],[^ Velocity ft/s]],Table13[[#This Row],[// Velocity ft/s]])</f>
        <v>#DIV/0!</v>
      </c>
      <c r="M139" s="65"/>
    </row>
    <row r="140" spans="2:13" x14ac:dyDescent="0.3">
      <c r="B140" s="42" t="e">
        <f t="shared" si="2"/>
        <v>#VALUE!</v>
      </c>
      <c r="E140" s="67" t="e">
        <f>(Table13[[#This Row],[Core Diameter (in.)]]/Table13[[#This Row],[tp (ms) ^ to line (250 kHz)]])*10^6/12</f>
        <v>#DIV/0!</v>
      </c>
      <c r="G140" s="67" t="e">
        <f>(Table13[[#This Row],[Core Diameter (in.)]]/Table13[[#This Row],[tp (ms) // to line (250 kHz)]])*10^6/12</f>
        <v>#DIV/0!</v>
      </c>
      <c r="H140" s="67" t="e">
        <f>AVERAGE(Table13[[#This Row],[^ Velocity ft/s]],Table13[[#This Row],[// Velocity ft/s]])</f>
        <v>#DIV/0!</v>
      </c>
      <c r="M140" s="65"/>
    </row>
    <row r="141" spans="2:13" x14ac:dyDescent="0.3">
      <c r="B141" s="42" t="e">
        <f t="shared" si="2"/>
        <v>#VALUE!</v>
      </c>
      <c r="E141" s="67" t="e">
        <f>(Table13[[#This Row],[Core Diameter (in.)]]/Table13[[#This Row],[tp (ms) ^ to line (250 kHz)]])*10^6/12</f>
        <v>#DIV/0!</v>
      </c>
      <c r="G141" s="67" t="e">
        <f>(Table13[[#This Row],[Core Diameter (in.)]]/Table13[[#This Row],[tp (ms) // to line (250 kHz)]])*10^6/12</f>
        <v>#DIV/0!</v>
      </c>
      <c r="H141" s="67" t="e">
        <f>AVERAGE(Table13[[#This Row],[^ Velocity ft/s]],Table13[[#This Row],[// Velocity ft/s]])</f>
        <v>#DIV/0!</v>
      </c>
      <c r="M141" s="65"/>
    </row>
    <row r="142" spans="2:13" x14ac:dyDescent="0.3">
      <c r="B142" s="42" t="e">
        <f t="shared" si="2"/>
        <v>#VALUE!</v>
      </c>
      <c r="E142" s="67" t="e">
        <f>(Table13[[#This Row],[Core Diameter (in.)]]/Table13[[#This Row],[tp (ms) ^ to line (250 kHz)]])*10^6/12</f>
        <v>#DIV/0!</v>
      </c>
      <c r="G142" s="67" t="e">
        <f>(Table13[[#This Row],[Core Diameter (in.)]]/Table13[[#This Row],[tp (ms) // to line (250 kHz)]])*10^6/12</f>
        <v>#DIV/0!</v>
      </c>
      <c r="H142" s="67" t="e">
        <f>AVERAGE(Table13[[#This Row],[^ Velocity ft/s]],Table13[[#This Row],[// Velocity ft/s]])</f>
        <v>#DIV/0!</v>
      </c>
      <c r="M142" s="65"/>
    </row>
    <row r="143" spans="2:13" x14ac:dyDescent="0.3">
      <c r="B143" s="42" t="e">
        <f t="shared" si="2"/>
        <v>#VALUE!</v>
      </c>
      <c r="E143" s="67" t="e">
        <f>(Table13[[#This Row],[Core Diameter (in.)]]/Table13[[#This Row],[tp (ms) ^ to line (250 kHz)]])*10^6/12</f>
        <v>#DIV/0!</v>
      </c>
      <c r="G143" s="67" t="e">
        <f>(Table13[[#This Row],[Core Diameter (in.)]]/Table13[[#This Row],[tp (ms) // to line (250 kHz)]])*10^6/12</f>
        <v>#DIV/0!</v>
      </c>
      <c r="H143" s="67" t="e">
        <f>AVERAGE(Table13[[#This Row],[^ Velocity ft/s]],Table13[[#This Row],[// Velocity ft/s]])</f>
        <v>#DIV/0!</v>
      </c>
      <c r="M143" s="65"/>
    </row>
    <row r="144" spans="2:13" x14ac:dyDescent="0.3">
      <c r="B144" s="42" t="e">
        <f t="shared" si="2"/>
        <v>#VALUE!</v>
      </c>
      <c r="E144" s="67" t="e">
        <f>(Table13[[#This Row],[Core Diameter (in.)]]/Table13[[#This Row],[tp (ms) ^ to line (250 kHz)]])*10^6/12</f>
        <v>#DIV/0!</v>
      </c>
      <c r="G144" s="67" t="e">
        <f>(Table13[[#This Row],[Core Diameter (in.)]]/Table13[[#This Row],[tp (ms) // to line (250 kHz)]])*10^6/12</f>
        <v>#DIV/0!</v>
      </c>
      <c r="H144" s="67" t="e">
        <f>AVERAGE(Table13[[#This Row],[^ Velocity ft/s]],Table13[[#This Row],[// Velocity ft/s]])</f>
        <v>#DIV/0!</v>
      </c>
      <c r="M144" s="65"/>
    </row>
    <row r="145" spans="2:14" x14ac:dyDescent="0.3">
      <c r="B145" s="42" t="e">
        <f t="shared" si="2"/>
        <v>#VALUE!</v>
      </c>
      <c r="E145" s="67" t="e">
        <f>(Table13[[#This Row],[Core Diameter (in.)]]/Table13[[#This Row],[tp (ms) ^ to line (250 kHz)]])*10^6/12</f>
        <v>#DIV/0!</v>
      </c>
      <c r="G145" s="67" t="e">
        <f>(Table13[[#This Row],[Core Diameter (in.)]]/Table13[[#This Row],[tp (ms) // to line (250 kHz)]])*10^6/12</f>
        <v>#DIV/0!</v>
      </c>
      <c r="H145" s="67" t="e">
        <f>AVERAGE(Table13[[#This Row],[^ Velocity ft/s]],Table13[[#This Row],[// Velocity ft/s]])</f>
        <v>#DIV/0!</v>
      </c>
      <c r="M145" s="65"/>
    </row>
    <row r="146" spans="2:14" x14ac:dyDescent="0.3">
      <c r="B146" s="42" t="e">
        <f t="shared" si="2"/>
        <v>#VALUE!</v>
      </c>
      <c r="E146" s="67" t="e">
        <f>(Table13[[#This Row],[Core Diameter (in.)]]/Table13[[#This Row],[tp (ms) ^ to line (250 kHz)]])*10^6/12</f>
        <v>#DIV/0!</v>
      </c>
      <c r="G146" s="67" t="e">
        <f>(Table13[[#This Row],[Core Diameter (in.)]]/Table13[[#This Row],[tp (ms) // to line (250 kHz)]])*10^6/12</f>
        <v>#DIV/0!</v>
      </c>
      <c r="H146" s="67" t="e">
        <f>AVERAGE(Table13[[#This Row],[^ Velocity ft/s]],Table13[[#This Row],[// Velocity ft/s]])</f>
        <v>#DIV/0!</v>
      </c>
      <c r="M146" s="65"/>
    </row>
    <row r="147" spans="2:14" x14ac:dyDescent="0.3">
      <c r="B147" s="42" t="e">
        <f t="shared" si="2"/>
        <v>#VALUE!</v>
      </c>
      <c r="E147" s="67" t="e">
        <f>(Table13[[#This Row],[Core Diameter (in.)]]/Table13[[#This Row],[tp (ms) ^ to line (250 kHz)]])*10^6/12</f>
        <v>#DIV/0!</v>
      </c>
      <c r="G147" s="67" t="e">
        <f>(Table13[[#This Row],[Core Diameter (in.)]]/Table13[[#This Row],[tp (ms) // to line (250 kHz)]])*10^6/12</f>
        <v>#DIV/0!</v>
      </c>
      <c r="H147" s="67" t="e">
        <f>AVERAGE(Table13[[#This Row],[^ Velocity ft/s]],Table13[[#This Row],[// Velocity ft/s]])</f>
        <v>#DIV/0!</v>
      </c>
      <c r="M147" s="65"/>
    </row>
    <row r="148" spans="2:14" x14ac:dyDescent="0.3">
      <c r="B148" s="42" t="e">
        <f t="shared" si="2"/>
        <v>#VALUE!</v>
      </c>
      <c r="E148" s="67" t="e">
        <f>(Table13[[#This Row],[Core Diameter (in.)]]/Table13[[#This Row],[tp (ms) ^ to line (250 kHz)]])*10^6/12</f>
        <v>#DIV/0!</v>
      </c>
      <c r="G148" s="67" t="e">
        <f>(Table13[[#This Row],[Core Diameter (in.)]]/Table13[[#This Row],[tp (ms) // to line (250 kHz)]])*10^6/12</f>
        <v>#DIV/0!</v>
      </c>
      <c r="H148" s="67" t="e">
        <f>AVERAGE(Table13[[#This Row],[^ Velocity ft/s]],Table13[[#This Row],[// Velocity ft/s]])</f>
        <v>#DIV/0!</v>
      </c>
      <c r="M148" s="65"/>
    </row>
    <row r="149" spans="2:14" x14ac:dyDescent="0.3">
      <c r="B149" s="42" t="e">
        <f t="shared" si="2"/>
        <v>#VALUE!</v>
      </c>
      <c r="E149" s="67" t="e">
        <f>(Table13[[#This Row],[Core Diameter (in.)]]/Table13[[#This Row],[tp (ms) ^ to line (250 kHz)]])*10^6/12</f>
        <v>#DIV/0!</v>
      </c>
      <c r="G149" s="67" t="e">
        <f>(Table13[[#This Row],[Core Diameter (in.)]]/Table13[[#This Row],[tp (ms) // to line (250 kHz)]])*10^6/12</f>
        <v>#DIV/0!</v>
      </c>
      <c r="H149" s="67" t="e">
        <f>AVERAGE(Table13[[#This Row],[^ Velocity ft/s]],Table13[[#This Row],[// Velocity ft/s]])</f>
        <v>#DIV/0!</v>
      </c>
      <c r="M149" s="65"/>
    </row>
    <row r="150" spans="2:14" x14ac:dyDescent="0.3">
      <c r="B150" s="42" t="e">
        <f t="shared" si="2"/>
        <v>#VALUE!</v>
      </c>
      <c r="E150" s="67" t="e">
        <f>(Table13[[#This Row],[Core Diameter (in.)]]/Table13[[#This Row],[tp (ms) ^ to line (250 kHz)]])*10^6/12</f>
        <v>#DIV/0!</v>
      </c>
      <c r="G150" s="67" t="e">
        <f>(Table13[[#This Row],[Core Diameter (in.)]]/Table13[[#This Row],[tp (ms) // to line (250 kHz)]])*10^6/12</f>
        <v>#DIV/0!</v>
      </c>
      <c r="H150" s="67" t="e">
        <f>AVERAGE(Table13[[#This Row],[^ Velocity ft/s]],Table13[[#This Row],[// Velocity ft/s]])</f>
        <v>#DIV/0!</v>
      </c>
      <c r="M150" s="65"/>
    </row>
    <row r="151" spans="2:14" x14ac:dyDescent="0.3">
      <c r="B151" s="42" t="e">
        <f t="shared" si="2"/>
        <v>#VALUE!</v>
      </c>
      <c r="E151" s="67" t="e">
        <f>(Table13[[#This Row],[Core Diameter (in.)]]/Table13[[#This Row],[tp (ms) ^ to line (250 kHz)]])*10^6/12</f>
        <v>#DIV/0!</v>
      </c>
      <c r="G151" s="67" t="e">
        <f>(Table13[[#This Row],[Core Diameter (in.)]]/Table13[[#This Row],[tp (ms) // to line (250 kHz)]])*10^6/12</f>
        <v>#DIV/0!</v>
      </c>
      <c r="H151" s="67" t="e">
        <f>AVERAGE(Table13[[#This Row],[^ Velocity ft/s]],Table13[[#This Row],[// Velocity ft/s]])</f>
        <v>#DIV/0!</v>
      </c>
      <c r="M151" s="65"/>
    </row>
    <row r="152" spans="2:14" x14ac:dyDescent="0.3">
      <c r="B152" s="42" t="e">
        <f t="shared" si="2"/>
        <v>#VALUE!</v>
      </c>
      <c r="E152" s="67" t="e">
        <f>(Table13[[#This Row],[Core Diameter (in.)]]/Table13[[#This Row],[tp (ms) ^ to line (250 kHz)]])*10^6/12</f>
        <v>#DIV/0!</v>
      </c>
      <c r="G152" s="67" t="e">
        <f>(Table13[[#This Row],[Core Diameter (in.)]]/Table13[[#This Row],[tp (ms) // to line (250 kHz)]])*10^6/12</f>
        <v>#DIV/0!</v>
      </c>
      <c r="H152" s="67" t="e">
        <f>AVERAGE(Table13[[#This Row],[^ Velocity ft/s]],Table13[[#This Row],[// Velocity ft/s]])</f>
        <v>#DIV/0!</v>
      </c>
      <c r="M152" s="65"/>
    </row>
    <row r="153" spans="2:14" x14ac:dyDescent="0.3">
      <c r="B153" s="42" t="e">
        <f t="shared" si="2"/>
        <v>#VALUE!</v>
      </c>
      <c r="E153" s="67" t="e">
        <f>(Table13[[#This Row],[Core Diameter (in.)]]/Table13[[#This Row],[tp (ms) ^ to line (250 kHz)]])*10^6/12</f>
        <v>#DIV/0!</v>
      </c>
      <c r="G153" s="67" t="e">
        <f>(Table13[[#This Row],[Core Diameter (in.)]]/Table13[[#This Row],[tp (ms) // to line (250 kHz)]])*10^6/12</f>
        <v>#DIV/0!</v>
      </c>
      <c r="H153" s="67" t="e">
        <f>AVERAGE(Table13[[#This Row],[^ Velocity ft/s]],Table13[[#This Row],[// Velocity ft/s]])</f>
        <v>#DIV/0!</v>
      </c>
      <c r="M153" s="65"/>
    </row>
    <row r="154" spans="2:14" x14ac:dyDescent="0.3">
      <c r="B154" s="42" t="e">
        <f t="shared" si="2"/>
        <v>#VALUE!</v>
      </c>
      <c r="E154" s="67" t="e">
        <f>(Table13[[#This Row],[Core Diameter (in.)]]/Table13[[#This Row],[tp (ms) ^ to line (250 kHz)]])*10^6/12</f>
        <v>#DIV/0!</v>
      </c>
      <c r="G154" s="67" t="e">
        <f>(Table13[[#This Row],[Core Diameter (in.)]]/Table13[[#This Row],[tp (ms) // to line (250 kHz)]])*10^6/12</f>
        <v>#DIV/0!</v>
      </c>
      <c r="H154" s="67" t="e">
        <f>AVERAGE(Table13[[#This Row],[^ Velocity ft/s]],Table13[[#This Row],[// Velocity ft/s]])</f>
        <v>#DIV/0!</v>
      </c>
      <c r="M154" s="65"/>
    </row>
    <row r="155" spans="2:14" x14ac:dyDescent="0.3">
      <c r="B155" s="42" t="e">
        <f t="shared" si="2"/>
        <v>#VALUE!</v>
      </c>
      <c r="E155" s="67" t="e">
        <f>(Table13[[#This Row],[Core Diameter (in.)]]/Table13[[#This Row],[tp (ms) ^ to line (250 kHz)]])*10^6/12</f>
        <v>#DIV/0!</v>
      </c>
      <c r="G155" s="67" t="e">
        <f>(Table13[[#This Row],[Core Diameter (in.)]]/Table13[[#This Row],[tp (ms) // to line (250 kHz)]])*10^6/12</f>
        <v>#DIV/0!</v>
      </c>
      <c r="H155" s="67" t="e">
        <f>AVERAGE(Table13[[#This Row],[^ Velocity ft/s]],Table13[[#This Row],[// Velocity ft/s]])</f>
        <v>#DIV/0!</v>
      </c>
      <c r="N155" s="56"/>
    </row>
    <row r="156" spans="2:14" x14ac:dyDescent="0.3">
      <c r="B156" s="42" t="e">
        <f t="shared" si="2"/>
        <v>#VALUE!</v>
      </c>
      <c r="E156" s="67" t="e">
        <f>(Table13[[#This Row],[Core Diameter (in.)]]/Table13[[#This Row],[tp (ms) ^ to line (250 kHz)]])*10^6/12</f>
        <v>#DIV/0!</v>
      </c>
      <c r="G156" s="67" t="e">
        <f>(Table13[[#This Row],[Core Diameter (in.)]]/Table13[[#This Row],[tp (ms) // to line (250 kHz)]])*10^6/12</f>
        <v>#DIV/0!</v>
      </c>
      <c r="H156" s="67" t="e">
        <f>AVERAGE(Table13[[#This Row],[^ Velocity ft/s]],Table13[[#This Row],[// Velocity ft/s]])</f>
        <v>#DIV/0!</v>
      </c>
      <c r="N156" s="56"/>
    </row>
    <row r="157" spans="2:14" x14ac:dyDescent="0.3">
      <c r="B157" s="42" t="e">
        <f t="shared" si="2"/>
        <v>#VALUE!</v>
      </c>
      <c r="E157" s="67" t="e">
        <f>(Table13[[#This Row],[Core Diameter (in.)]]/Table13[[#This Row],[tp (ms) ^ to line (250 kHz)]])*10^6/12</f>
        <v>#DIV/0!</v>
      </c>
      <c r="G157" s="67" t="e">
        <f>(Table13[[#This Row],[Core Diameter (in.)]]/Table13[[#This Row],[tp (ms) // to line (250 kHz)]])*10^6/12</f>
        <v>#DIV/0!</v>
      </c>
      <c r="H157" s="67" t="e">
        <f>AVERAGE(Table13[[#This Row],[^ Velocity ft/s]],Table13[[#This Row],[// Velocity ft/s]])</f>
        <v>#DIV/0!</v>
      </c>
      <c r="N157" s="56"/>
    </row>
    <row r="158" spans="2:14" x14ac:dyDescent="0.3">
      <c r="B158" s="42" t="e">
        <f t="shared" si="2"/>
        <v>#VALUE!</v>
      </c>
      <c r="E158" s="67" t="e">
        <f>(Table13[[#This Row],[Core Diameter (in.)]]/Table13[[#This Row],[tp (ms) ^ to line (250 kHz)]])*10^6/12</f>
        <v>#DIV/0!</v>
      </c>
      <c r="G158" s="67" t="e">
        <f>(Table13[[#This Row],[Core Diameter (in.)]]/Table13[[#This Row],[tp (ms) // to line (250 kHz)]])*10^6/12</f>
        <v>#DIV/0!</v>
      </c>
      <c r="H158" s="67" t="e">
        <f>AVERAGE(Table13[[#This Row],[^ Velocity ft/s]],Table13[[#This Row],[// Velocity ft/s]])</f>
        <v>#DIV/0!</v>
      </c>
      <c r="N158" s="56"/>
    </row>
    <row r="159" spans="2:14" x14ac:dyDescent="0.3">
      <c r="B159" s="42" t="e">
        <f t="shared" si="2"/>
        <v>#VALUE!</v>
      </c>
      <c r="E159" s="67" t="e">
        <f>(Table13[[#This Row],[Core Diameter (in.)]]/Table13[[#This Row],[tp (ms) ^ to line (250 kHz)]])*10^6/12</f>
        <v>#DIV/0!</v>
      </c>
      <c r="G159" s="67" t="e">
        <f>(Table13[[#This Row],[Core Diameter (in.)]]/Table13[[#This Row],[tp (ms) // to line (250 kHz)]])*10^6/12</f>
        <v>#DIV/0!</v>
      </c>
      <c r="H159" s="67" t="e">
        <f>AVERAGE(Table13[[#This Row],[^ Velocity ft/s]],Table13[[#This Row],[// Velocity ft/s]])</f>
        <v>#DIV/0!</v>
      </c>
      <c r="N159" s="56"/>
    </row>
    <row r="160" spans="2:14" x14ac:dyDescent="0.3">
      <c r="B160" s="42" t="e">
        <f t="shared" si="2"/>
        <v>#VALUE!</v>
      </c>
      <c r="E160" s="67" t="e">
        <f>(Table13[[#This Row],[Core Diameter (in.)]]/Table13[[#This Row],[tp (ms) ^ to line (250 kHz)]])*10^6/12</f>
        <v>#DIV/0!</v>
      </c>
      <c r="G160" s="67" t="e">
        <f>(Table13[[#This Row],[Core Diameter (in.)]]/Table13[[#This Row],[tp (ms) // to line (250 kHz)]])*10^6/12</f>
        <v>#DIV/0!</v>
      </c>
      <c r="H160" s="67" t="e">
        <f>AVERAGE(Table13[[#This Row],[^ Velocity ft/s]],Table13[[#This Row],[// Velocity ft/s]])</f>
        <v>#DIV/0!</v>
      </c>
      <c r="N160" s="56"/>
    </row>
    <row r="161" spans="2:14" x14ac:dyDescent="0.3">
      <c r="B161" s="42" t="e">
        <f t="shared" si="2"/>
        <v>#VALUE!</v>
      </c>
      <c r="E161" s="67" t="e">
        <f>(Table13[[#This Row],[Core Diameter (in.)]]/Table13[[#This Row],[tp (ms) ^ to line (250 kHz)]])*10^6/12</f>
        <v>#DIV/0!</v>
      </c>
      <c r="G161" s="67" t="e">
        <f>(Table13[[#This Row],[Core Diameter (in.)]]/Table13[[#This Row],[tp (ms) // to line (250 kHz)]])*10^6/12</f>
        <v>#DIV/0!</v>
      </c>
      <c r="H161" s="67" t="e">
        <f>AVERAGE(Table13[[#This Row],[^ Velocity ft/s]],Table13[[#This Row],[// Velocity ft/s]])</f>
        <v>#DIV/0!</v>
      </c>
      <c r="N161" s="56"/>
    </row>
    <row r="162" spans="2:14" x14ac:dyDescent="0.3">
      <c r="B162" s="42" t="e">
        <f t="shared" si="2"/>
        <v>#VALUE!</v>
      </c>
      <c r="E162" s="67" t="e">
        <f>(Table13[[#This Row],[Core Diameter (in.)]]/Table13[[#This Row],[tp (ms) ^ to line (250 kHz)]])*10^6/12</f>
        <v>#DIV/0!</v>
      </c>
      <c r="G162" s="67" t="e">
        <f>(Table13[[#This Row],[Core Diameter (in.)]]/Table13[[#This Row],[tp (ms) // to line (250 kHz)]])*10^6/12</f>
        <v>#DIV/0!</v>
      </c>
      <c r="H162" s="67" t="e">
        <f>AVERAGE(Table13[[#This Row],[^ Velocity ft/s]],Table13[[#This Row],[// Velocity ft/s]])</f>
        <v>#DIV/0!</v>
      </c>
      <c r="N162" s="56"/>
    </row>
    <row r="163" spans="2:14" x14ac:dyDescent="0.3">
      <c r="B163" s="42" t="e">
        <f t="shared" si="2"/>
        <v>#VALUE!</v>
      </c>
      <c r="E163" s="67" t="e">
        <f>(Table13[[#This Row],[Core Diameter (in.)]]/Table13[[#This Row],[tp (ms) ^ to line (250 kHz)]])*10^6/12</f>
        <v>#DIV/0!</v>
      </c>
      <c r="G163" s="67" t="e">
        <f>(Table13[[#This Row],[Core Diameter (in.)]]/Table13[[#This Row],[tp (ms) // to line (250 kHz)]])*10^6/12</f>
        <v>#DIV/0!</v>
      </c>
      <c r="H163" s="67" t="e">
        <f>AVERAGE(Table13[[#This Row],[^ Velocity ft/s]],Table13[[#This Row],[// Velocity ft/s]])</f>
        <v>#DIV/0!</v>
      </c>
      <c r="N163" s="56"/>
    </row>
    <row r="164" spans="2:14" x14ac:dyDescent="0.3">
      <c r="B164" s="42" t="e">
        <f t="shared" si="2"/>
        <v>#VALUE!</v>
      </c>
      <c r="E164" s="67" t="e">
        <f>(Table13[[#This Row],[Core Diameter (in.)]]/Table13[[#This Row],[tp (ms) ^ to line (250 kHz)]])*10^6/12</f>
        <v>#DIV/0!</v>
      </c>
      <c r="G164" s="67" t="e">
        <f>(Table13[[#This Row],[Core Diameter (in.)]]/Table13[[#This Row],[tp (ms) // to line (250 kHz)]])*10^6/12</f>
        <v>#DIV/0!</v>
      </c>
      <c r="H164" s="67" t="e">
        <f>AVERAGE(Table13[[#This Row],[^ Velocity ft/s]],Table13[[#This Row],[// Velocity ft/s]])</f>
        <v>#DIV/0!</v>
      </c>
      <c r="N164" s="56"/>
    </row>
    <row r="165" spans="2:14" x14ac:dyDescent="0.3">
      <c r="B165" s="42" t="e">
        <f t="shared" si="2"/>
        <v>#VALUE!</v>
      </c>
      <c r="E165" s="67" t="e">
        <f>(Table13[[#This Row],[Core Diameter (in.)]]/Table13[[#This Row],[tp (ms) ^ to line (250 kHz)]])*10^6/12</f>
        <v>#DIV/0!</v>
      </c>
      <c r="G165" s="67" t="e">
        <f>(Table13[[#This Row],[Core Diameter (in.)]]/Table13[[#This Row],[tp (ms) // to line (250 kHz)]])*10^6/12</f>
        <v>#DIV/0!</v>
      </c>
      <c r="H165" s="67" t="e">
        <f>AVERAGE(Table13[[#This Row],[^ Velocity ft/s]],Table13[[#This Row],[// Velocity ft/s]])</f>
        <v>#DIV/0!</v>
      </c>
      <c r="N165" s="56"/>
    </row>
    <row r="166" spans="2:14" x14ac:dyDescent="0.3">
      <c r="B166" s="42" t="e">
        <f t="shared" si="2"/>
        <v>#VALUE!</v>
      </c>
      <c r="E166" s="67" t="e">
        <f>(Table13[[#This Row],[Core Diameter (in.)]]/Table13[[#This Row],[tp (ms) ^ to line (250 kHz)]])*10^6/12</f>
        <v>#DIV/0!</v>
      </c>
      <c r="G166" s="67" t="e">
        <f>(Table13[[#This Row],[Core Diameter (in.)]]/Table13[[#This Row],[tp (ms) // to line (250 kHz)]])*10^6/12</f>
        <v>#DIV/0!</v>
      </c>
      <c r="H166" s="67" t="e">
        <f>AVERAGE(Table13[[#This Row],[^ Velocity ft/s]],Table13[[#This Row],[// Velocity ft/s]])</f>
        <v>#DIV/0!</v>
      </c>
      <c r="N166" s="56"/>
    </row>
    <row r="167" spans="2:14" x14ac:dyDescent="0.3">
      <c r="B167" s="42" t="e">
        <f t="shared" si="2"/>
        <v>#VALUE!</v>
      </c>
      <c r="E167" s="67" t="e">
        <f>(Table13[[#This Row],[Core Diameter (in.)]]/Table13[[#This Row],[tp (ms) ^ to line (250 kHz)]])*10^6/12</f>
        <v>#DIV/0!</v>
      </c>
      <c r="G167" s="67" t="e">
        <f>(Table13[[#This Row],[Core Diameter (in.)]]/Table13[[#This Row],[tp (ms) // to line (250 kHz)]])*10^6/12</f>
        <v>#DIV/0!</v>
      </c>
      <c r="H167" s="67" t="e">
        <f>AVERAGE(Table13[[#This Row],[^ Velocity ft/s]],Table13[[#This Row],[// Velocity ft/s]])</f>
        <v>#DIV/0!</v>
      </c>
      <c r="N167" s="56"/>
    </row>
    <row r="168" spans="2:14" x14ac:dyDescent="0.3">
      <c r="B168" s="42" t="e">
        <f t="shared" si="2"/>
        <v>#VALUE!</v>
      </c>
      <c r="E168" s="67" t="e">
        <f>(Table13[[#This Row],[Core Diameter (in.)]]/Table13[[#This Row],[tp (ms) ^ to line (250 kHz)]])*10^6/12</f>
        <v>#DIV/0!</v>
      </c>
      <c r="G168" s="67" t="e">
        <f>(Table13[[#This Row],[Core Diameter (in.)]]/Table13[[#This Row],[tp (ms) // to line (250 kHz)]])*10^6/12</f>
        <v>#DIV/0!</v>
      </c>
      <c r="H168" s="67" t="e">
        <f>AVERAGE(Table13[[#This Row],[^ Velocity ft/s]],Table13[[#This Row],[// Velocity ft/s]])</f>
        <v>#DIV/0!</v>
      </c>
      <c r="N168" s="56"/>
    </row>
    <row r="169" spans="2:14" x14ac:dyDescent="0.3">
      <c r="B169" s="42" t="e">
        <f t="shared" si="2"/>
        <v>#VALUE!</v>
      </c>
      <c r="E169" s="67" t="e">
        <f>(Table13[[#This Row],[Core Diameter (in.)]]/Table13[[#This Row],[tp (ms) ^ to line (250 kHz)]])*10^6/12</f>
        <v>#DIV/0!</v>
      </c>
      <c r="G169" s="67" t="e">
        <f>(Table13[[#This Row],[Core Diameter (in.)]]/Table13[[#This Row],[tp (ms) // to line (250 kHz)]])*10^6/12</f>
        <v>#DIV/0!</v>
      </c>
      <c r="H169" s="67" t="e">
        <f>AVERAGE(Table13[[#This Row],[^ Velocity ft/s]],Table13[[#This Row],[// Velocity ft/s]])</f>
        <v>#DIV/0!</v>
      </c>
      <c r="N169" s="56"/>
    </row>
    <row r="170" spans="2:14" x14ac:dyDescent="0.3">
      <c r="B170" s="42" t="e">
        <f t="shared" si="2"/>
        <v>#VALUE!</v>
      </c>
      <c r="E170" s="67" t="e">
        <f>(Table13[[#This Row],[Core Diameter (in.)]]/Table13[[#This Row],[tp (ms) ^ to line (250 kHz)]])*10^6/12</f>
        <v>#DIV/0!</v>
      </c>
      <c r="G170" s="67" t="e">
        <f>(Table13[[#This Row],[Core Diameter (in.)]]/Table13[[#This Row],[tp (ms) // to line (250 kHz)]])*10^6/12</f>
        <v>#DIV/0!</v>
      </c>
      <c r="H170" s="67" t="e">
        <f>AVERAGE(Table13[[#This Row],[^ Velocity ft/s]],Table13[[#This Row],[// Velocity ft/s]])</f>
        <v>#DIV/0!</v>
      </c>
      <c r="N170" s="56"/>
    </row>
    <row r="171" spans="2:14" x14ac:dyDescent="0.3">
      <c r="B171" s="42" t="e">
        <f t="shared" si="2"/>
        <v>#VALUE!</v>
      </c>
      <c r="E171" s="67" t="e">
        <f>(Table13[[#This Row],[Core Diameter (in.)]]/Table13[[#This Row],[tp (ms) ^ to line (250 kHz)]])*10^6/12</f>
        <v>#DIV/0!</v>
      </c>
      <c r="G171" s="67" t="e">
        <f>(Table13[[#This Row],[Core Diameter (in.)]]/Table13[[#This Row],[tp (ms) // to line (250 kHz)]])*10^6/12</f>
        <v>#DIV/0!</v>
      </c>
      <c r="H171" s="67" t="e">
        <f>AVERAGE(Table13[[#This Row],[^ Velocity ft/s]],Table13[[#This Row],[// Velocity ft/s]])</f>
        <v>#DIV/0!</v>
      </c>
      <c r="N171" s="56"/>
    </row>
    <row r="172" spans="2:14" x14ac:dyDescent="0.3">
      <c r="B172" s="42" t="e">
        <f t="shared" si="2"/>
        <v>#VALUE!</v>
      </c>
      <c r="E172" s="67" t="e">
        <f>(Table13[[#This Row],[Core Diameter (in.)]]/Table13[[#This Row],[tp (ms) ^ to line (250 kHz)]])*10^6/12</f>
        <v>#DIV/0!</v>
      </c>
      <c r="G172" s="67" t="e">
        <f>(Table13[[#This Row],[Core Diameter (in.)]]/Table13[[#This Row],[tp (ms) // to line (250 kHz)]])*10^6/12</f>
        <v>#DIV/0!</v>
      </c>
      <c r="H172" s="67" t="e">
        <f>AVERAGE(Table13[[#This Row],[^ Velocity ft/s]],Table13[[#This Row],[// Velocity ft/s]])</f>
        <v>#DIV/0!</v>
      </c>
      <c r="N172" s="56"/>
    </row>
    <row r="173" spans="2:14" x14ac:dyDescent="0.3">
      <c r="B173" s="42" t="e">
        <f t="shared" si="2"/>
        <v>#VALUE!</v>
      </c>
      <c r="E173" s="67" t="e">
        <f>(Table13[[#This Row],[Core Diameter (in.)]]/Table13[[#This Row],[tp (ms) ^ to line (250 kHz)]])*10^6/12</f>
        <v>#DIV/0!</v>
      </c>
      <c r="G173" s="67" t="e">
        <f>(Table13[[#This Row],[Core Diameter (in.)]]/Table13[[#This Row],[tp (ms) // to line (250 kHz)]])*10^6/12</f>
        <v>#DIV/0!</v>
      </c>
      <c r="H173" s="67" t="e">
        <f>AVERAGE(Table13[[#This Row],[^ Velocity ft/s]],Table13[[#This Row],[// Velocity ft/s]])</f>
        <v>#DIV/0!</v>
      </c>
      <c r="N173" s="56"/>
    </row>
    <row r="174" spans="2:14" x14ac:dyDescent="0.3">
      <c r="B174" s="42" t="e">
        <f t="shared" si="2"/>
        <v>#VALUE!</v>
      </c>
      <c r="E174" s="67" t="e">
        <f>(Table13[[#This Row],[Core Diameter (in.)]]/Table13[[#This Row],[tp (ms) ^ to line (250 kHz)]])*10^6/12</f>
        <v>#DIV/0!</v>
      </c>
      <c r="G174" s="67" t="e">
        <f>(Table13[[#This Row],[Core Diameter (in.)]]/Table13[[#This Row],[tp (ms) // to line (250 kHz)]])*10^6/12</f>
        <v>#DIV/0!</v>
      </c>
      <c r="H174" s="67" t="e">
        <f>AVERAGE(Table13[[#This Row],[^ Velocity ft/s]],Table13[[#This Row],[// Velocity ft/s]])</f>
        <v>#DIV/0!</v>
      </c>
      <c r="N174" s="56"/>
    </row>
    <row r="175" spans="2:14" x14ac:dyDescent="0.3">
      <c r="B175" s="41" t="e">
        <f t="shared" si="2"/>
        <v>#VALUE!</v>
      </c>
      <c r="E175" s="67" t="e">
        <f>(Table13[[#This Row],[Core Diameter (in.)]]/Table13[[#This Row],[tp (ms) ^ to line (250 kHz)]])*10^6/12</f>
        <v>#DIV/0!</v>
      </c>
      <c r="G175" s="67" t="e">
        <f>(Table13[[#This Row],[Core Diameter (in.)]]/Table13[[#This Row],[tp (ms) // to line (250 kHz)]])*10^6/12</f>
        <v>#DIV/0!</v>
      </c>
      <c r="H175" s="67" t="e">
        <f>AVERAGE(Table13[[#This Row],[^ Velocity ft/s]],Table13[[#This Row],[// Velocity ft/s]])</f>
        <v>#DIV/0!</v>
      </c>
      <c r="N175" s="56"/>
    </row>
    <row r="176" spans="2:14" x14ac:dyDescent="0.3">
      <c r="B176" s="41" t="e">
        <f t="shared" si="2"/>
        <v>#VALUE!</v>
      </c>
      <c r="E176" s="67" t="e">
        <f>(Table13[[#This Row],[Core Diameter (in.)]]/Table13[[#This Row],[tp (ms) ^ to line (250 kHz)]])*10^6/12</f>
        <v>#DIV/0!</v>
      </c>
      <c r="G176" s="67" t="e">
        <f>(Table13[[#This Row],[Core Diameter (in.)]]/Table13[[#This Row],[tp (ms) // to line (250 kHz)]])*10^6/12</f>
        <v>#DIV/0!</v>
      </c>
      <c r="H176" s="67" t="e">
        <f>AVERAGE(Table13[[#This Row],[^ Velocity ft/s]],Table13[[#This Row],[// Velocity ft/s]])</f>
        <v>#DIV/0!</v>
      </c>
      <c r="N176" s="56"/>
    </row>
    <row r="177" spans="2:14" x14ac:dyDescent="0.3">
      <c r="B177" s="41" t="e">
        <f t="shared" si="2"/>
        <v>#VALUE!</v>
      </c>
      <c r="E177" s="67" t="e">
        <f>(Table13[[#This Row],[Core Diameter (in.)]]/Table13[[#This Row],[tp (ms) ^ to line (250 kHz)]])*10^6/12</f>
        <v>#DIV/0!</v>
      </c>
      <c r="G177" s="67" t="e">
        <f>(Table13[[#This Row],[Core Diameter (in.)]]/Table13[[#This Row],[tp (ms) // to line (250 kHz)]])*10^6/12</f>
        <v>#DIV/0!</v>
      </c>
      <c r="H177" s="67" t="e">
        <f>AVERAGE(Table13[[#This Row],[^ Velocity ft/s]],Table13[[#This Row],[// Velocity ft/s]])</f>
        <v>#DIV/0!</v>
      </c>
      <c r="N177" s="56"/>
    </row>
    <row r="178" spans="2:14" x14ac:dyDescent="0.3">
      <c r="B178" s="41" t="e">
        <f t="shared" si="2"/>
        <v>#VALUE!</v>
      </c>
      <c r="E178" s="67" t="e">
        <f>(Table13[[#This Row],[Core Diameter (in.)]]/Table13[[#This Row],[tp (ms) ^ to line (250 kHz)]])*10^6/12</f>
        <v>#DIV/0!</v>
      </c>
      <c r="G178" s="67" t="e">
        <f>(Table13[[#This Row],[Core Diameter (in.)]]/Table13[[#This Row],[tp (ms) // to line (250 kHz)]])*10^6/12</f>
        <v>#DIV/0!</v>
      </c>
      <c r="H178" s="67" t="e">
        <f>AVERAGE(Table13[[#This Row],[^ Velocity ft/s]],Table13[[#This Row],[// Velocity ft/s]])</f>
        <v>#DIV/0!</v>
      </c>
      <c r="N178" s="56"/>
    </row>
    <row r="179" spans="2:14" x14ac:dyDescent="0.3">
      <c r="B179" s="42" t="e">
        <f t="shared" si="2"/>
        <v>#VALUE!</v>
      </c>
      <c r="E179" s="67" t="e">
        <f>(Table13[[#This Row],[Core Diameter (in.)]]/Table13[[#This Row],[tp (ms) ^ to line (250 kHz)]])*10^6/12</f>
        <v>#DIV/0!</v>
      </c>
      <c r="G179" s="67" t="e">
        <f>(Table13[[#This Row],[Core Diameter (in.)]]/Table13[[#This Row],[tp (ms) // to line (250 kHz)]])*10^6/12</f>
        <v>#DIV/0!</v>
      </c>
      <c r="H179" s="67" t="e">
        <f>AVERAGE(Table13[[#This Row],[^ Velocity ft/s]],Table13[[#This Row],[// Velocity ft/s]])</f>
        <v>#DIV/0!</v>
      </c>
      <c r="N179" s="56"/>
    </row>
    <row r="180" spans="2:14" x14ac:dyDescent="0.3">
      <c r="B180" s="42" t="e">
        <f t="shared" si="2"/>
        <v>#VALUE!</v>
      </c>
      <c r="E180" s="67" t="e">
        <f>(Table13[[#This Row],[Core Diameter (in.)]]/Table13[[#This Row],[tp (ms) ^ to line (250 kHz)]])*10^6/12</f>
        <v>#DIV/0!</v>
      </c>
      <c r="G180" s="67" t="e">
        <f>(Table13[[#This Row],[Core Diameter (in.)]]/Table13[[#This Row],[tp (ms) // to line (250 kHz)]])*10^6/12</f>
        <v>#DIV/0!</v>
      </c>
      <c r="H180" s="67" t="e">
        <f>AVERAGE(Table13[[#This Row],[^ Velocity ft/s]],Table13[[#This Row],[// Velocity ft/s]])</f>
        <v>#DIV/0!</v>
      </c>
      <c r="N180" s="56"/>
    </row>
    <row r="181" spans="2:14" x14ac:dyDescent="0.3">
      <c r="B181" s="42" t="e">
        <f t="shared" si="2"/>
        <v>#VALUE!</v>
      </c>
      <c r="E181" s="67" t="e">
        <f>(Table13[[#This Row],[Core Diameter (in.)]]/Table13[[#This Row],[tp (ms) ^ to line (250 kHz)]])*10^6/12</f>
        <v>#DIV/0!</v>
      </c>
      <c r="G181" s="67" t="e">
        <f>(Table13[[#This Row],[Core Diameter (in.)]]/Table13[[#This Row],[tp (ms) // to line (250 kHz)]])*10^6/12</f>
        <v>#DIV/0!</v>
      </c>
      <c r="H181" s="67" t="e">
        <f>AVERAGE(Table13[[#This Row],[^ Velocity ft/s]],Table13[[#This Row],[// Velocity ft/s]])</f>
        <v>#DIV/0!</v>
      </c>
      <c r="N181" s="56"/>
    </row>
    <row r="182" spans="2:14" x14ac:dyDescent="0.3">
      <c r="B182" s="42" t="e">
        <f t="shared" si="2"/>
        <v>#VALUE!</v>
      </c>
      <c r="E182" s="67" t="e">
        <f>(Table13[[#This Row],[Core Diameter (in.)]]/Table13[[#This Row],[tp (ms) ^ to line (250 kHz)]])*10^6/12</f>
        <v>#DIV/0!</v>
      </c>
      <c r="G182" s="67" t="e">
        <f>(Table13[[#This Row],[Core Diameter (in.)]]/Table13[[#This Row],[tp (ms) // to line (250 kHz)]])*10^6/12</f>
        <v>#DIV/0!</v>
      </c>
      <c r="H182" s="67" t="e">
        <f>AVERAGE(Table13[[#This Row],[^ Velocity ft/s]],Table13[[#This Row],[// Velocity ft/s]])</f>
        <v>#DIV/0!</v>
      </c>
      <c r="N182" s="56"/>
    </row>
    <row r="183" spans="2:14" x14ac:dyDescent="0.3">
      <c r="B183" s="42" t="e">
        <f t="shared" si="2"/>
        <v>#VALUE!</v>
      </c>
      <c r="E183" s="67" t="e">
        <f>(Table13[[#This Row],[Core Diameter (in.)]]/Table13[[#This Row],[tp (ms) ^ to line (250 kHz)]])*10^6/12</f>
        <v>#DIV/0!</v>
      </c>
      <c r="G183" s="67" t="e">
        <f>(Table13[[#This Row],[Core Diameter (in.)]]/Table13[[#This Row],[tp (ms) // to line (250 kHz)]])*10^6/12</f>
        <v>#DIV/0!</v>
      </c>
      <c r="H183" s="67" t="e">
        <f>AVERAGE(Table13[[#This Row],[^ Velocity ft/s]],Table13[[#This Row],[// Velocity ft/s]])</f>
        <v>#DIV/0!</v>
      </c>
      <c r="N183" s="56"/>
    </row>
    <row r="184" spans="2:14" x14ac:dyDescent="0.3">
      <c r="B184" s="42" t="e">
        <f t="shared" si="2"/>
        <v>#VALUE!</v>
      </c>
      <c r="E184" s="67" t="e">
        <f>(Table13[[#This Row],[Core Diameter (in.)]]/Table13[[#This Row],[tp (ms) ^ to line (250 kHz)]])*10^6/12</f>
        <v>#DIV/0!</v>
      </c>
      <c r="G184" s="67" t="e">
        <f>(Table13[[#This Row],[Core Diameter (in.)]]/Table13[[#This Row],[tp (ms) // to line (250 kHz)]])*10^6/12</f>
        <v>#DIV/0!</v>
      </c>
      <c r="H184" s="67" t="e">
        <f>AVERAGE(Table13[[#This Row],[^ Velocity ft/s]],Table13[[#This Row],[// Velocity ft/s]])</f>
        <v>#DIV/0!</v>
      </c>
      <c r="N184" s="56"/>
    </row>
    <row r="185" spans="2:14" x14ac:dyDescent="0.3">
      <c r="B185" s="42" t="e">
        <f t="shared" si="2"/>
        <v>#VALUE!</v>
      </c>
      <c r="E185" s="67" t="e">
        <f>(Table13[[#This Row],[Core Diameter (in.)]]/Table13[[#This Row],[tp (ms) ^ to line (250 kHz)]])*10^6/12</f>
        <v>#DIV/0!</v>
      </c>
      <c r="G185" s="67" t="e">
        <f>(Table13[[#This Row],[Core Diameter (in.)]]/Table13[[#This Row],[tp (ms) // to line (250 kHz)]])*10^6/12</f>
        <v>#DIV/0!</v>
      </c>
      <c r="H185" s="67" t="e">
        <f>AVERAGE(Table13[[#This Row],[^ Velocity ft/s]],Table13[[#This Row],[// Velocity ft/s]])</f>
        <v>#DIV/0!</v>
      </c>
      <c r="N185" s="56"/>
    </row>
    <row r="186" spans="2:14" x14ac:dyDescent="0.3">
      <c r="B186" s="42" t="e">
        <f t="shared" si="2"/>
        <v>#VALUE!</v>
      </c>
      <c r="E186" s="67" t="e">
        <f>(Table13[[#This Row],[Core Diameter (in.)]]/Table13[[#This Row],[tp (ms) ^ to line (250 kHz)]])*10^6/12</f>
        <v>#DIV/0!</v>
      </c>
      <c r="G186" s="67" t="e">
        <f>(Table13[[#This Row],[Core Diameter (in.)]]/Table13[[#This Row],[tp (ms) // to line (250 kHz)]])*10^6/12</f>
        <v>#DIV/0!</v>
      </c>
      <c r="H186" s="67" t="e">
        <f>AVERAGE(Table13[[#This Row],[^ Velocity ft/s]],Table13[[#This Row],[// Velocity ft/s]])</f>
        <v>#DIV/0!</v>
      </c>
      <c r="N186" s="56"/>
    </row>
    <row r="187" spans="2:14" x14ac:dyDescent="0.3">
      <c r="B187" s="42" t="e">
        <f t="shared" si="2"/>
        <v>#VALUE!</v>
      </c>
      <c r="E187" s="67" t="e">
        <f>(Table13[[#This Row],[Core Diameter (in.)]]/Table13[[#This Row],[tp (ms) ^ to line (250 kHz)]])*10^6/12</f>
        <v>#DIV/0!</v>
      </c>
      <c r="G187" s="67" t="e">
        <f>(Table13[[#This Row],[Core Diameter (in.)]]/Table13[[#This Row],[tp (ms) // to line (250 kHz)]])*10^6/12</f>
        <v>#DIV/0!</v>
      </c>
      <c r="H187" s="67" t="e">
        <f>AVERAGE(Table13[[#This Row],[^ Velocity ft/s]],Table13[[#This Row],[// Velocity ft/s]])</f>
        <v>#DIV/0!</v>
      </c>
      <c r="N187" s="56"/>
    </row>
    <row r="188" spans="2:14" x14ac:dyDescent="0.3">
      <c r="B188" s="42" t="e">
        <f t="shared" si="2"/>
        <v>#VALUE!</v>
      </c>
      <c r="E188" s="67" t="e">
        <f>(Table13[[#This Row],[Core Diameter (in.)]]/Table13[[#This Row],[tp (ms) ^ to line (250 kHz)]])*10^6/12</f>
        <v>#DIV/0!</v>
      </c>
      <c r="G188" s="67" t="e">
        <f>(Table13[[#This Row],[Core Diameter (in.)]]/Table13[[#This Row],[tp (ms) // to line (250 kHz)]])*10^6/12</f>
        <v>#DIV/0!</v>
      </c>
      <c r="H188" s="67" t="e">
        <f>AVERAGE(Table13[[#This Row],[^ Velocity ft/s]],Table13[[#This Row],[// Velocity ft/s]])</f>
        <v>#DIV/0!</v>
      </c>
      <c r="N188" s="56"/>
    </row>
    <row r="189" spans="2:14" x14ac:dyDescent="0.3">
      <c r="B189" s="42" t="e">
        <f t="shared" si="2"/>
        <v>#VALUE!</v>
      </c>
      <c r="E189" s="67" t="e">
        <f>(Table13[[#This Row],[Core Diameter (in.)]]/Table13[[#This Row],[tp (ms) ^ to line (250 kHz)]])*10^6/12</f>
        <v>#DIV/0!</v>
      </c>
      <c r="G189" s="67" t="e">
        <f>(Table13[[#This Row],[Core Diameter (in.)]]/Table13[[#This Row],[tp (ms) // to line (250 kHz)]])*10^6/12</f>
        <v>#DIV/0!</v>
      </c>
      <c r="H189" s="67" t="e">
        <f>AVERAGE(Table13[[#This Row],[^ Velocity ft/s]],Table13[[#This Row],[// Velocity ft/s]])</f>
        <v>#DIV/0!</v>
      </c>
      <c r="N189" s="56"/>
    </row>
    <row r="190" spans="2:14" x14ac:dyDescent="0.3">
      <c r="B190" s="42" t="e">
        <f t="shared" si="2"/>
        <v>#VALUE!</v>
      </c>
      <c r="E190" s="67" t="e">
        <f>(Table13[[#This Row],[Core Diameter (in.)]]/Table13[[#This Row],[tp (ms) ^ to line (250 kHz)]])*10^6/12</f>
        <v>#DIV/0!</v>
      </c>
      <c r="G190" s="67" t="e">
        <f>(Table13[[#This Row],[Core Diameter (in.)]]/Table13[[#This Row],[tp (ms) // to line (250 kHz)]])*10^6/12</f>
        <v>#DIV/0!</v>
      </c>
      <c r="H190" s="67" t="e">
        <f>AVERAGE(Table13[[#This Row],[^ Velocity ft/s]],Table13[[#This Row],[// Velocity ft/s]])</f>
        <v>#DIV/0!</v>
      </c>
      <c r="N190" s="56"/>
    </row>
    <row r="191" spans="2:14" x14ac:dyDescent="0.3">
      <c r="B191" s="42" t="e">
        <f t="shared" si="2"/>
        <v>#VALUE!</v>
      </c>
      <c r="E191" s="67" t="e">
        <f>(Table13[[#This Row],[Core Diameter (in.)]]/Table13[[#This Row],[tp (ms) ^ to line (250 kHz)]])*10^6/12</f>
        <v>#DIV/0!</v>
      </c>
      <c r="G191" s="67" t="e">
        <f>(Table13[[#This Row],[Core Diameter (in.)]]/Table13[[#This Row],[tp (ms) // to line (250 kHz)]])*10^6/12</f>
        <v>#DIV/0!</v>
      </c>
      <c r="H191" s="67" t="e">
        <f>AVERAGE(Table13[[#This Row],[^ Velocity ft/s]],Table13[[#This Row],[// Velocity ft/s]])</f>
        <v>#DIV/0!</v>
      </c>
      <c r="N191" s="56"/>
    </row>
    <row r="192" spans="2:14" x14ac:dyDescent="0.3">
      <c r="B192" s="42" t="e">
        <f t="shared" si="2"/>
        <v>#VALUE!</v>
      </c>
      <c r="E192" s="67" t="e">
        <f>(Table13[[#This Row],[Core Diameter (in.)]]/Table13[[#This Row],[tp (ms) ^ to line (250 kHz)]])*10^6/12</f>
        <v>#DIV/0!</v>
      </c>
      <c r="G192" s="67" t="e">
        <f>(Table13[[#This Row],[Core Diameter (in.)]]/Table13[[#This Row],[tp (ms) // to line (250 kHz)]])*10^6/12</f>
        <v>#DIV/0!</v>
      </c>
      <c r="H192" s="67" t="e">
        <f>AVERAGE(Table13[[#This Row],[^ Velocity ft/s]],Table13[[#This Row],[// Velocity ft/s]])</f>
        <v>#DIV/0!</v>
      </c>
      <c r="N192" s="56"/>
    </row>
    <row r="193" spans="2:14" x14ac:dyDescent="0.3">
      <c r="B193" s="42" t="e">
        <f t="shared" si="2"/>
        <v>#VALUE!</v>
      </c>
      <c r="E193" s="67" t="e">
        <f>(Table13[[#This Row],[Core Diameter (in.)]]/Table13[[#This Row],[tp (ms) ^ to line (250 kHz)]])*10^6/12</f>
        <v>#DIV/0!</v>
      </c>
      <c r="G193" s="67" t="e">
        <f>(Table13[[#This Row],[Core Diameter (in.)]]/Table13[[#This Row],[tp (ms) // to line (250 kHz)]])*10^6/12</f>
        <v>#DIV/0!</v>
      </c>
      <c r="H193" s="67" t="e">
        <f>AVERAGE(Table13[[#This Row],[^ Velocity ft/s]],Table13[[#This Row],[// Velocity ft/s]])</f>
        <v>#DIV/0!</v>
      </c>
      <c r="N193" s="56"/>
    </row>
    <row r="194" spans="2:14" x14ac:dyDescent="0.3">
      <c r="B194" s="42" t="e">
        <f t="shared" ref="B194:B257" si="3">--LEFT(A194,SEARCH("'",A194)-1)+IF( ISNUMBER(SEARCH("""",A194)),--MID(A194,SEARCH("'",A194)+1,SEARCH("""",A194)-SEARCH("'",A194)-1)/12)</f>
        <v>#VALUE!</v>
      </c>
      <c r="E194" s="67" t="e">
        <f>(Table13[[#This Row],[Core Diameter (in.)]]/Table13[[#This Row],[tp (ms) ^ to line (250 kHz)]])*10^6/12</f>
        <v>#DIV/0!</v>
      </c>
      <c r="G194" s="67" t="e">
        <f>(Table13[[#This Row],[Core Diameter (in.)]]/Table13[[#This Row],[tp (ms) // to line (250 kHz)]])*10^6/12</f>
        <v>#DIV/0!</v>
      </c>
      <c r="H194" s="67" t="e">
        <f>AVERAGE(Table13[[#This Row],[^ Velocity ft/s]],Table13[[#This Row],[// Velocity ft/s]])</f>
        <v>#DIV/0!</v>
      </c>
      <c r="N194" s="56"/>
    </row>
    <row r="195" spans="2:14" x14ac:dyDescent="0.3">
      <c r="B195" s="42" t="e">
        <f t="shared" si="3"/>
        <v>#VALUE!</v>
      </c>
      <c r="E195" s="67" t="e">
        <f>(Table13[[#This Row],[Core Diameter (in.)]]/Table13[[#This Row],[tp (ms) ^ to line (250 kHz)]])*10^6/12</f>
        <v>#DIV/0!</v>
      </c>
      <c r="G195" s="67" t="e">
        <f>(Table13[[#This Row],[Core Diameter (in.)]]/Table13[[#This Row],[tp (ms) // to line (250 kHz)]])*10^6/12</f>
        <v>#DIV/0!</v>
      </c>
      <c r="H195" s="67" t="e">
        <f>AVERAGE(Table13[[#This Row],[^ Velocity ft/s]],Table13[[#This Row],[// Velocity ft/s]])</f>
        <v>#DIV/0!</v>
      </c>
      <c r="N195" s="56"/>
    </row>
    <row r="196" spans="2:14" x14ac:dyDescent="0.3">
      <c r="B196" s="42" t="e">
        <f t="shared" si="3"/>
        <v>#VALUE!</v>
      </c>
      <c r="E196" s="67" t="e">
        <f>(Table13[[#This Row],[Core Diameter (in.)]]/Table13[[#This Row],[tp (ms) ^ to line (250 kHz)]])*10^6/12</f>
        <v>#DIV/0!</v>
      </c>
      <c r="G196" s="67" t="e">
        <f>(Table13[[#This Row],[Core Diameter (in.)]]/Table13[[#This Row],[tp (ms) // to line (250 kHz)]])*10^6/12</f>
        <v>#DIV/0!</v>
      </c>
      <c r="H196" s="67" t="e">
        <f>AVERAGE(Table13[[#This Row],[^ Velocity ft/s]],Table13[[#This Row],[// Velocity ft/s]])</f>
        <v>#DIV/0!</v>
      </c>
      <c r="N196" s="56"/>
    </row>
    <row r="197" spans="2:14" x14ac:dyDescent="0.3">
      <c r="B197" s="42" t="e">
        <f t="shared" si="3"/>
        <v>#VALUE!</v>
      </c>
      <c r="E197" s="67" t="e">
        <f>(Table13[[#This Row],[Core Diameter (in.)]]/Table13[[#This Row],[tp (ms) ^ to line (250 kHz)]])*10^6/12</f>
        <v>#DIV/0!</v>
      </c>
      <c r="G197" s="67" t="e">
        <f>(Table13[[#This Row],[Core Diameter (in.)]]/Table13[[#This Row],[tp (ms) // to line (250 kHz)]])*10^6/12</f>
        <v>#DIV/0!</v>
      </c>
      <c r="H197" s="67" t="e">
        <f>AVERAGE(Table13[[#This Row],[^ Velocity ft/s]],Table13[[#This Row],[// Velocity ft/s]])</f>
        <v>#DIV/0!</v>
      </c>
      <c r="N197" s="56"/>
    </row>
    <row r="198" spans="2:14" x14ac:dyDescent="0.3">
      <c r="B198" s="42" t="e">
        <f t="shared" si="3"/>
        <v>#VALUE!</v>
      </c>
      <c r="E198" s="67" t="e">
        <f>(Table13[[#This Row],[Core Diameter (in.)]]/Table13[[#This Row],[tp (ms) ^ to line (250 kHz)]])*10^6/12</f>
        <v>#DIV/0!</v>
      </c>
      <c r="G198" s="67" t="e">
        <f>(Table13[[#This Row],[Core Diameter (in.)]]/Table13[[#This Row],[tp (ms) // to line (250 kHz)]])*10^6/12</f>
        <v>#DIV/0!</v>
      </c>
      <c r="H198" s="67" t="e">
        <f>AVERAGE(Table13[[#This Row],[^ Velocity ft/s]],Table13[[#This Row],[// Velocity ft/s]])</f>
        <v>#DIV/0!</v>
      </c>
      <c r="N198" s="56"/>
    </row>
    <row r="199" spans="2:14" x14ac:dyDescent="0.3">
      <c r="B199" s="42" t="e">
        <f t="shared" si="3"/>
        <v>#VALUE!</v>
      </c>
      <c r="E199" s="67" t="e">
        <f>(Table13[[#This Row],[Core Diameter (in.)]]/Table13[[#This Row],[tp (ms) ^ to line (250 kHz)]])*10^6/12</f>
        <v>#DIV/0!</v>
      </c>
      <c r="G199" s="67" t="e">
        <f>(Table13[[#This Row],[Core Diameter (in.)]]/Table13[[#This Row],[tp (ms) // to line (250 kHz)]])*10^6/12</f>
        <v>#DIV/0!</v>
      </c>
      <c r="H199" s="67" t="e">
        <f>AVERAGE(Table13[[#This Row],[^ Velocity ft/s]],Table13[[#This Row],[// Velocity ft/s]])</f>
        <v>#DIV/0!</v>
      </c>
      <c r="N199" s="56"/>
    </row>
    <row r="200" spans="2:14" x14ac:dyDescent="0.3">
      <c r="B200" s="42" t="e">
        <f t="shared" si="3"/>
        <v>#VALUE!</v>
      </c>
      <c r="E200" s="67" t="e">
        <f>(Table13[[#This Row],[Core Diameter (in.)]]/Table13[[#This Row],[tp (ms) ^ to line (250 kHz)]])*10^6/12</f>
        <v>#DIV/0!</v>
      </c>
      <c r="G200" s="67" t="e">
        <f>(Table13[[#This Row],[Core Diameter (in.)]]/Table13[[#This Row],[tp (ms) // to line (250 kHz)]])*10^6/12</f>
        <v>#DIV/0!</v>
      </c>
      <c r="H200" s="67" t="e">
        <f>AVERAGE(Table13[[#This Row],[^ Velocity ft/s]],Table13[[#This Row],[// Velocity ft/s]])</f>
        <v>#DIV/0!</v>
      </c>
      <c r="N200" s="56"/>
    </row>
    <row r="201" spans="2:14" x14ac:dyDescent="0.3">
      <c r="B201" s="42" t="e">
        <f t="shared" si="3"/>
        <v>#VALUE!</v>
      </c>
      <c r="E201" s="67" t="e">
        <f>(Table13[[#This Row],[Core Diameter (in.)]]/Table13[[#This Row],[tp (ms) ^ to line (250 kHz)]])*10^6/12</f>
        <v>#DIV/0!</v>
      </c>
      <c r="G201" s="67" t="e">
        <f>(Table13[[#This Row],[Core Diameter (in.)]]/Table13[[#This Row],[tp (ms) // to line (250 kHz)]])*10^6/12</f>
        <v>#DIV/0!</v>
      </c>
      <c r="H201" s="67" t="e">
        <f>AVERAGE(Table13[[#This Row],[^ Velocity ft/s]],Table13[[#This Row],[// Velocity ft/s]])</f>
        <v>#DIV/0!</v>
      </c>
      <c r="N201" s="56"/>
    </row>
    <row r="202" spans="2:14" x14ac:dyDescent="0.3">
      <c r="B202" s="42" t="e">
        <f t="shared" si="3"/>
        <v>#VALUE!</v>
      </c>
      <c r="E202" s="67" t="e">
        <f>(Table13[[#This Row],[Core Diameter (in.)]]/Table13[[#This Row],[tp (ms) ^ to line (250 kHz)]])*10^6/12</f>
        <v>#DIV/0!</v>
      </c>
      <c r="G202" s="67" t="e">
        <f>(Table13[[#This Row],[Core Diameter (in.)]]/Table13[[#This Row],[tp (ms) // to line (250 kHz)]])*10^6/12</f>
        <v>#DIV/0!</v>
      </c>
      <c r="H202" s="67" t="e">
        <f>AVERAGE(Table13[[#This Row],[^ Velocity ft/s]],Table13[[#This Row],[// Velocity ft/s]])</f>
        <v>#DIV/0!</v>
      </c>
      <c r="N202" s="56"/>
    </row>
    <row r="203" spans="2:14" x14ac:dyDescent="0.3">
      <c r="B203" s="42" t="e">
        <f t="shared" si="3"/>
        <v>#VALUE!</v>
      </c>
      <c r="E203" s="67" t="e">
        <f>(Table13[[#This Row],[Core Diameter (in.)]]/Table13[[#This Row],[tp (ms) ^ to line (250 kHz)]])*10^6/12</f>
        <v>#DIV/0!</v>
      </c>
      <c r="G203" s="67" t="e">
        <f>(Table13[[#This Row],[Core Diameter (in.)]]/Table13[[#This Row],[tp (ms) // to line (250 kHz)]])*10^6/12</f>
        <v>#DIV/0!</v>
      </c>
      <c r="H203" s="67" t="e">
        <f>AVERAGE(Table13[[#This Row],[^ Velocity ft/s]],Table13[[#This Row],[// Velocity ft/s]])</f>
        <v>#DIV/0!</v>
      </c>
      <c r="N203" s="56"/>
    </row>
    <row r="204" spans="2:14" x14ac:dyDescent="0.3">
      <c r="B204" s="42" t="e">
        <f t="shared" si="3"/>
        <v>#VALUE!</v>
      </c>
      <c r="E204" s="67" t="e">
        <f>(Table13[[#This Row],[Core Diameter (in.)]]/Table13[[#This Row],[tp (ms) ^ to line (250 kHz)]])*10^6/12</f>
        <v>#DIV/0!</v>
      </c>
      <c r="G204" s="67" t="e">
        <f>(Table13[[#This Row],[Core Diameter (in.)]]/Table13[[#This Row],[tp (ms) // to line (250 kHz)]])*10^6/12</f>
        <v>#DIV/0!</v>
      </c>
      <c r="H204" s="67" t="e">
        <f>AVERAGE(Table13[[#This Row],[^ Velocity ft/s]],Table13[[#This Row],[// Velocity ft/s]])</f>
        <v>#DIV/0!</v>
      </c>
      <c r="N204" s="56"/>
    </row>
    <row r="205" spans="2:14" x14ac:dyDescent="0.3">
      <c r="B205" s="42" t="e">
        <f t="shared" si="3"/>
        <v>#VALUE!</v>
      </c>
      <c r="E205" s="67" t="e">
        <f>(Table13[[#This Row],[Core Diameter (in.)]]/Table13[[#This Row],[tp (ms) ^ to line (250 kHz)]])*10^6/12</f>
        <v>#DIV/0!</v>
      </c>
      <c r="G205" s="67" t="e">
        <f>(Table13[[#This Row],[Core Diameter (in.)]]/Table13[[#This Row],[tp (ms) // to line (250 kHz)]])*10^6/12</f>
        <v>#DIV/0!</v>
      </c>
      <c r="H205" s="67" t="e">
        <f>AVERAGE(Table13[[#This Row],[^ Velocity ft/s]],Table13[[#This Row],[// Velocity ft/s]])</f>
        <v>#DIV/0!</v>
      </c>
      <c r="N205" s="56"/>
    </row>
    <row r="206" spans="2:14" x14ac:dyDescent="0.3">
      <c r="B206" s="42" t="e">
        <f t="shared" si="3"/>
        <v>#VALUE!</v>
      </c>
      <c r="E206" s="67" t="e">
        <f>(Table13[[#This Row],[Core Diameter (in.)]]/Table13[[#This Row],[tp (ms) ^ to line (250 kHz)]])*10^6/12</f>
        <v>#DIV/0!</v>
      </c>
      <c r="G206" s="67" t="e">
        <f>(Table13[[#This Row],[Core Diameter (in.)]]/Table13[[#This Row],[tp (ms) // to line (250 kHz)]])*10^6/12</f>
        <v>#DIV/0!</v>
      </c>
      <c r="H206" s="67" t="e">
        <f>AVERAGE(Table13[[#This Row],[^ Velocity ft/s]],Table13[[#This Row],[// Velocity ft/s]])</f>
        <v>#DIV/0!</v>
      </c>
      <c r="N206" s="56"/>
    </row>
    <row r="207" spans="2:14" x14ac:dyDescent="0.3">
      <c r="B207" s="42" t="e">
        <f t="shared" si="3"/>
        <v>#VALUE!</v>
      </c>
      <c r="E207" s="67" t="e">
        <f>(Table13[[#This Row],[Core Diameter (in.)]]/Table13[[#This Row],[tp (ms) ^ to line (250 kHz)]])*10^6/12</f>
        <v>#DIV/0!</v>
      </c>
      <c r="G207" s="67" t="e">
        <f>(Table13[[#This Row],[Core Diameter (in.)]]/Table13[[#This Row],[tp (ms) // to line (250 kHz)]])*10^6/12</f>
        <v>#DIV/0!</v>
      </c>
      <c r="H207" s="67" t="e">
        <f>AVERAGE(Table13[[#This Row],[^ Velocity ft/s]],Table13[[#This Row],[// Velocity ft/s]])</f>
        <v>#DIV/0!</v>
      </c>
      <c r="N207" s="56"/>
    </row>
    <row r="208" spans="2:14" x14ac:dyDescent="0.3">
      <c r="B208" s="42" t="e">
        <f t="shared" si="3"/>
        <v>#VALUE!</v>
      </c>
      <c r="E208" s="67" t="e">
        <f>(Table13[[#This Row],[Core Diameter (in.)]]/Table13[[#This Row],[tp (ms) ^ to line (250 kHz)]])*10^6/12</f>
        <v>#DIV/0!</v>
      </c>
      <c r="G208" s="67" t="e">
        <f>(Table13[[#This Row],[Core Diameter (in.)]]/Table13[[#This Row],[tp (ms) // to line (250 kHz)]])*10^6/12</f>
        <v>#DIV/0!</v>
      </c>
      <c r="H208" s="67" t="e">
        <f>AVERAGE(Table13[[#This Row],[^ Velocity ft/s]],Table13[[#This Row],[// Velocity ft/s]])</f>
        <v>#DIV/0!</v>
      </c>
      <c r="N208" s="56"/>
    </row>
    <row r="209" spans="2:14" x14ac:dyDescent="0.3">
      <c r="B209" s="42" t="e">
        <f t="shared" si="3"/>
        <v>#VALUE!</v>
      </c>
      <c r="E209" s="67" t="e">
        <f>(Table13[[#This Row],[Core Diameter (in.)]]/Table13[[#This Row],[tp (ms) ^ to line (250 kHz)]])*10^6/12</f>
        <v>#DIV/0!</v>
      </c>
      <c r="G209" s="67" t="e">
        <f>(Table13[[#This Row],[Core Diameter (in.)]]/Table13[[#This Row],[tp (ms) // to line (250 kHz)]])*10^6/12</f>
        <v>#DIV/0!</v>
      </c>
      <c r="H209" s="67" t="e">
        <f>AVERAGE(Table13[[#This Row],[^ Velocity ft/s]],Table13[[#This Row],[// Velocity ft/s]])</f>
        <v>#DIV/0!</v>
      </c>
      <c r="N209" s="56"/>
    </row>
    <row r="210" spans="2:14" x14ac:dyDescent="0.3">
      <c r="B210" s="42" t="e">
        <f t="shared" si="3"/>
        <v>#VALUE!</v>
      </c>
      <c r="E210" s="67" t="e">
        <f>(Table13[[#This Row],[Core Diameter (in.)]]/Table13[[#This Row],[tp (ms) ^ to line (250 kHz)]])*10^6/12</f>
        <v>#DIV/0!</v>
      </c>
      <c r="G210" s="67" t="e">
        <f>(Table13[[#This Row],[Core Diameter (in.)]]/Table13[[#This Row],[tp (ms) // to line (250 kHz)]])*10^6/12</f>
        <v>#DIV/0!</v>
      </c>
      <c r="H210" s="67" t="e">
        <f>AVERAGE(Table13[[#This Row],[^ Velocity ft/s]],Table13[[#This Row],[// Velocity ft/s]])</f>
        <v>#DIV/0!</v>
      </c>
      <c r="N210" s="56"/>
    </row>
    <row r="211" spans="2:14" x14ac:dyDescent="0.3">
      <c r="B211" s="42" t="e">
        <f t="shared" si="3"/>
        <v>#VALUE!</v>
      </c>
      <c r="E211" s="67" t="e">
        <f>(Table13[[#This Row],[Core Diameter (in.)]]/Table13[[#This Row],[tp (ms) ^ to line (250 kHz)]])*10^6/12</f>
        <v>#DIV/0!</v>
      </c>
      <c r="G211" s="67" t="e">
        <f>(Table13[[#This Row],[Core Diameter (in.)]]/Table13[[#This Row],[tp (ms) // to line (250 kHz)]])*10^6/12</f>
        <v>#DIV/0!</v>
      </c>
      <c r="H211" s="67" t="e">
        <f>AVERAGE(Table13[[#This Row],[^ Velocity ft/s]],Table13[[#This Row],[// Velocity ft/s]])</f>
        <v>#DIV/0!</v>
      </c>
      <c r="N211" s="56"/>
    </row>
    <row r="212" spans="2:14" x14ac:dyDescent="0.3">
      <c r="B212" s="42" t="e">
        <f t="shared" si="3"/>
        <v>#VALUE!</v>
      </c>
      <c r="E212" s="67" t="e">
        <f>(Table13[[#This Row],[Core Diameter (in.)]]/Table13[[#This Row],[tp (ms) ^ to line (250 kHz)]])*10^6/12</f>
        <v>#DIV/0!</v>
      </c>
      <c r="G212" s="67" t="e">
        <f>(Table13[[#This Row],[Core Diameter (in.)]]/Table13[[#This Row],[tp (ms) // to line (250 kHz)]])*10^6/12</f>
        <v>#DIV/0!</v>
      </c>
      <c r="H212" s="67" t="e">
        <f>AVERAGE(Table13[[#This Row],[^ Velocity ft/s]],Table13[[#This Row],[// Velocity ft/s]])</f>
        <v>#DIV/0!</v>
      </c>
      <c r="N212" s="56"/>
    </row>
    <row r="213" spans="2:14" x14ac:dyDescent="0.3">
      <c r="B213" s="42" t="e">
        <f t="shared" si="3"/>
        <v>#VALUE!</v>
      </c>
      <c r="E213" s="67" t="e">
        <f>(Table13[[#This Row],[Core Diameter (in.)]]/Table13[[#This Row],[tp (ms) ^ to line (250 kHz)]])*10^6/12</f>
        <v>#DIV/0!</v>
      </c>
      <c r="G213" s="67" t="e">
        <f>(Table13[[#This Row],[Core Diameter (in.)]]/Table13[[#This Row],[tp (ms) // to line (250 kHz)]])*10^6/12</f>
        <v>#DIV/0!</v>
      </c>
      <c r="H213" s="67" t="e">
        <f>AVERAGE(Table13[[#This Row],[^ Velocity ft/s]],Table13[[#This Row],[// Velocity ft/s]])</f>
        <v>#DIV/0!</v>
      </c>
      <c r="N213" s="56"/>
    </row>
    <row r="214" spans="2:14" x14ac:dyDescent="0.3">
      <c r="B214" s="42" t="e">
        <f t="shared" si="3"/>
        <v>#VALUE!</v>
      </c>
      <c r="E214" s="67" t="e">
        <f>(Table13[[#This Row],[Core Diameter (in.)]]/Table13[[#This Row],[tp (ms) ^ to line (250 kHz)]])*10^6/12</f>
        <v>#DIV/0!</v>
      </c>
      <c r="G214" s="67" t="e">
        <f>(Table13[[#This Row],[Core Diameter (in.)]]/Table13[[#This Row],[tp (ms) // to line (250 kHz)]])*10^6/12</f>
        <v>#DIV/0!</v>
      </c>
      <c r="H214" s="67" t="e">
        <f>AVERAGE(Table13[[#This Row],[^ Velocity ft/s]],Table13[[#This Row],[// Velocity ft/s]])</f>
        <v>#DIV/0!</v>
      </c>
      <c r="N214" s="56"/>
    </row>
    <row r="215" spans="2:14" x14ac:dyDescent="0.3">
      <c r="B215" s="42" t="e">
        <f t="shared" si="3"/>
        <v>#VALUE!</v>
      </c>
      <c r="E215" s="67" t="e">
        <f>(Table13[[#This Row],[Core Diameter (in.)]]/Table13[[#This Row],[tp (ms) ^ to line (250 kHz)]])*10^6/12</f>
        <v>#DIV/0!</v>
      </c>
      <c r="G215" s="67" t="e">
        <f>(Table13[[#This Row],[Core Diameter (in.)]]/Table13[[#This Row],[tp (ms) // to line (250 kHz)]])*10^6/12</f>
        <v>#DIV/0!</v>
      </c>
      <c r="H215" s="67" t="e">
        <f>AVERAGE(Table13[[#This Row],[^ Velocity ft/s]],Table13[[#This Row],[// Velocity ft/s]])</f>
        <v>#DIV/0!</v>
      </c>
      <c r="N215" s="56"/>
    </row>
    <row r="216" spans="2:14" x14ac:dyDescent="0.3">
      <c r="B216" s="42" t="e">
        <f t="shared" si="3"/>
        <v>#VALUE!</v>
      </c>
      <c r="E216" s="67" t="e">
        <f>(Table13[[#This Row],[Core Diameter (in.)]]/Table13[[#This Row],[tp (ms) ^ to line (250 kHz)]])*10^6/12</f>
        <v>#DIV/0!</v>
      </c>
      <c r="G216" s="67" t="e">
        <f>(Table13[[#This Row],[Core Diameter (in.)]]/Table13[[#This Row],[tp (ms) // to line (250 kHz)]])*10^6/12</f>
        <v>#DIV/0!</v>
      </c>
      <c r="H216" s="67" t="e">
        <f>AVERAGE(Table13[[#This Row],[^ Velocity ft/s]],Table13[[#This Row],[// Velocity ft/s]])</f>
        <v>#DIV/0!</v>
      </c>
      <c r="N216" s="56"/>
    </row>
    <row r="217" spans="2:14" x14ac:dyDescent="0.3">
      <c r="B217" s="42" t="e">
        <f t="shared" si="3"/>
        <v>#VALUE!</v>
      </c>
      <c r="E217" s="67" t="e">
        <f>(Table13[[#This Row],[Core Diameter (in.)]]/Table13[[#This Row],[tp (ms) ^ to line (250 kHz)]])*10^6/12</f>
        <v>#DIV/0!</v>
      </c>
      <c r="G217" s="67" t="e">
        <f>(Table13[[#This Row],[Core Diameter (in.)]]/Table13[[#This Row],[tp (ms) // to line (250 kHz)]])*10^6/12</f>
        <v>#DIV/0!</v>
      </c>
      <c r="H217" s="67" t="e">
        <f>AVERAGE(Table13[[#This Row],[^ Velocity ft/s]],Table13[[#This Row],[// Velocity ft/s]])</f>
        <v>#DIV/0!</v>
      </c>
      <c r="N217" s="56"/>
    </row>
    <row r="218" spans="2:14" x14ac:dyDescent="0.3">
      <c r="B218" s="42" t="e">
        <f t="shared" si="3"/>
        <v>#VALUE!</v>
      </c>
      <c r="E218" s="67" t="e">
        <f>(Table13[[#This Row],[Core Diameter (in.)]]/Table13[[#This Row],[tp (ms) ^ to line (250 kHz)]])*10^6/12</f>
        <v>#DIV/0!</v>
      </c>
      <c r="G218" s="67" t="e">
        <f>(Table13[[#This Row],[Core Diameter (in.)]]/Table13[[#This Row],[tp (ms) // to line (250 kHz)]])*10^6/12</f>
        <v>#DIV/0!</v>
      </c>
      <c r="H218" s="67" t="e">
        <f>AVERAGE(Table13[[#This Row],[^ Velocity ft/s]],Table13[[#This Row],[// Velocity ft/s]])</f>
        <v>#DIV/0!</v>
      </c>
      <c r="N218" s="56"/>
    </row>
    <row r="219" spans="2:14" x14ac:dyDescent="0.3">
      <c r="B219" s="42" t="e">
        <f t="shared" si="3"/>
        <v>#VALUE!</v>
      </c>
      <c r="E219" s="67" t="e">
        <f>(Table13[[#This Row],[Core Diameter (in.)]]/Table13[[#This Row],[tp (ms) ^ to line (250 kHz)]])*10^6/12</f>
        <v>#DIV/0!</v>
      </c>
      <c r="G219" s="67" t="e">
        <f>(Table13[[#This Row],[Core Diameter (in.)]]/Table13[[#This Row],[tp (ms) // to line (250 kHz)]])*10^6/12</f>
        <v>#DIV/0!</v>
      </c>
      <c r="H219" s="67" t="e">
        <f>AVERAGE(Table13[[#This Row],[^ Velocity ft/s]],Table13[[#This Row],[// Velocity ft/s]])</f>
        <v>#DIV/0!</v>
      </c>
      <c r="N219" s="56"/>
    </row>
    <row r="220" spans="2:14" x14ac:dyDescent="0.3">
      <c r="B220" s="42" t="e">
        <f t="shared" si="3"/>
        <v>#VALUE!</v>
      </c>
      <c r="E220" s="67" t="e">
        <f>(Table13[[#This Row],[Core Diameter (in.)]]/Table13[[#This Row],[tp (ms) ^ to line (250 kHz)]])*10^6/12</f>
        <v>#DIV/0!</v>
      </c>
      <c r="G220" s="67" t="e">
        <f>(Table13[[#This Row],[Core Diameter (in.)]]/Table13[[#This Row],[tp (ms) // to line (250 kHz)]])*10^6/12</f>
        <v>#DIV/0!</v>
      </c>
      <c r="H220" s="67" t="e">
        <f>AVERAGE(Table13[[#This Row],[^ Velocity ft/s]],Table13[[#This Row],[// Velocity ft/s]])</f>
        <v>#DIV/0!</v>
      </c>
      <c r="N220" s="56"/>
    </row>
    <row r="221" spans="2:14" x14ac:dyDescent="0.3">
      <c r="B221" s="42" t="e">
        <f t="shared" si="3"/>
        <v>#VALUE!</v>
      </c>
      <c r="E221" s="67" t="e">
        <f>(Table13[[#This Row],[Core Diameter (in.)]]/Table13[[#This Row],[tp (ms) ^ to line (250 kHz)]])*10^6/12</f>
        <v>#DIV/0!</v>
      </c>
      <c r="G221" s="67" t="e">
        <f>(Table13[[#This Row],[Core Diameter (in.)]]/Table13[[#This Row],[tp (ms) // to line (250 kHz)]])*10^6/12</f>
        <v>#DIV/0!</v>
      </c>
      <c r="H221" s="67" t="e">
        <f>AVERAGE(Table13[[#This Row],[^ Velocity ft/s]],Table13[[#This Row],[// Velocity ft/s]])</f>
        <v>#DIV/0!</v>
      </c>
      <c r="N221" s="56"/>
    </row>
    <row r="222" spans="2:14" x14ac:dyDescent="0.3">
      <c r="B222" s="41" t="e">
        <f t="shared" si="3"/>
        <v>#VALUE!</v>
      </c>
      <c r="E222" s="67" t="e">
        <f>(Table13[[#This Row],[Core Diameter (in.)]]/Table13[[#This Row],[tp (ms) ^ to line (250 kHz)]])*10^6/12</f>
        <v>#DIV/0!</v>
      </c>
      <c r="G222" s="67" t="e">
        <f>(Table13[[#This Row],[Core Diameter (in.)]]/Table13[[#This Row],[tp (ms) // to line (250 kHz)]])*10^6/12</f>
        <v>#DIV/0!</v>
      </c>
      <c r="H222" s="67" t="e">
        <f>AVERAGE(Table13[[#This Row],[^ Velocity ft/s]],Table13[[#This Row],[// Velocity ft/s]])</f>
        <v>#DIV/0!</v>
      </c>
      <c r="M222" s="65"/>
      <c r="N222" s="56"/>
    </row>
    <row r="223" spans="2:14" x14ac:dyDescent="0.3">
      <c r="B223" s="41" t="e">
        <f t="shared" si="3"/>
        <v>#VALUE!</v>
      </c>
      <c r="E223" s="67" t="e">
        <f>(Table13[[#This Row],[Core Diameter (in.)]]/Table13[[#This Row],[tp (ms) ^ to line (250 kHz)]])*10^6/12</f>
        <v>#DIV/0!</v>
      </c>
      <c r="G223" s="67" t="e">
        <f>(Table13[[#This Row],[Core Diameter (in.)]]/Table13[[#This Row],[tp (ms) // to line (250 kHz)]])*10^6/12</f>
        <v>#DIV/0!</v>
      </c>
      <c r="H223" s="67" t="e">
        <f>AVERAGE(Table13[[#This Row],[^ Velocity ft/s]],Table13[[#This Row],[// Velocity ft/s]])</f>
        <v>#DIV/0!</v>
      </c>
      <c r="M223" s="65"/>
      <c r="N223" s="56"/>
    </row>
    <row r="224" spans="2:14" x14ac:dyDescent="0.3">
      <c r="B224" s="41" t="e">
        <f t="shared" si="3"/>
        <v>#VALUE!</v>
      </c>
      <c r="E224" s="67" t="e">
        <f>(Table13[[#This Row],[Core Diameter (in.)]]/Table13[[#This Row],[tp (ms) ^ to line (250 kHz)]])*10^6/12</f>
        <v>#DIV/0!</v>
      </c>
      <c r="G224" s="67" t="e">
        <f>(Table13[[#This Row],[Core Diameter (in.)]]/Table13[[#This Row],[tp (ms) // to line (250 kHz)]])*10^6/12</f>
        <v>#DIV/0!</v>
      </c>
      <c r="H224" s="67" t="e">
        <f>AVERAGE(Table13[[#This Row],[^ Velocity ft/s]],Table13[[#This Row],[// Velocity ft/s]])</f>
        <v>#DIV/0!</v>
      </c>
      <c r="M224" s="65"/>
      <c r="N224" s="56"/>
    </row>
    <row r="225" spans="2:14" x14ac:dyDescent="0.3">
      <c r="B225" s="42" t="e">
        <f t="shared" si="3"/>
        <v>#VALUE!</v>
      </c>
      <c r="E225" s="67" t="e">
        <f>(Table13[[#This Row],[Core Diameter (in.)]]/Table13[[#This Row],[tp (ms) ^ to line (250 kHz)]])*10^6/12</f>
        <v>#DIV/0!</v>
      </c>
      <c r="G225" s="67" t="e">
        <f>(Table13[[#This Row],[Core Diameter (in.)]]/Table13[[#This Row],[tp (ms) // to line (250 kHz)]])*10^6/12</f>
        <v>#DIV/0!</v>
      </c>
      <c r="H225" s="67" t="e">
        <f>AVERAGE(Table13[[#This Row],[^ Velocity ft/s]],Table13[[#This Row],[// Velocity ft/s]])</f>
        <v>#DIV/0!</v>
      </c>
      <c r="M225" s="65"/>
      <c r="N225" s="56"/>
    </row>
    <row r="226" spans="2:14" x14ac:dyDescent="0.3">
      <c r="B226" s="42" t="e">
        <f t="shared" si="3"/>
        <v>#VALUE!</v>
      </c>
      <c r="E226" s="67" t="e">
        <f>(Table13[[#This Row],[Core Diameter (in.)]]/Table13[[#This Row],[tp (ms) ^ to line (250 kHz)]])*10^6/12</f>
        <v>#DIV/0!</v>
      </c>
      <c r="G226" s="67" t="e">
        <f>(Table13[[#This Row],[Core Diameter (in.)]]/Table13[[#This Row],[tp (ms) // to line (250 kHz)]])*10^6/12</f>
        <v>#DIV/0!</v>
      </c>
      <c r="H226" s="67" t="e">
        <f>AVERAGE(Table13[[#This Row],[^ Velocity ft/s]],Table13[[#This Row],[// Velocity ft/s]])</f>
        <v>#DIV/0!</v>
      </c>
      <c r="M226" s="65"/>
      <c r="N226" s="56"/>
    </row>
    <row r="227" spans="2:14" x14ac:dyDescent="0.3">
      <c r="B227" s="42" t="e">
        <f t="shared" si="3"/>
        <v>#VALUE!</v>
      </c>
      <c r="E227" s="67" t="e">
        <f>(Table13[[#This Row],[Core Diameter (in.)]]/Table13[[#This Row],[tp (ms) ^ to line (250 kHz)]])*10^6/12</f>
        <v>#DIV/0!</v>
      </c>
      <c r="G227" s="67" t="e">
        <f>(Table13[[#This Row],[Core Diameter (in.)]]/Table13[[#This Row],[tp (ms) // to line (250 kHz)]])*10^6/12</f>
        <v>#DIV/0!</v>
      </c>
      <c r="H227" s="67" t="e">
        <f>AVERAGE(Table13[[#This Row],[^ Velocity ft/s]],Table13[[#This Row],[// Velocity ft/s]])</f>
        <v>#DIV/0!</v>
      </c>
      <c r="M227" s="65"/>
      <c r="N227" s="56"/>
    </row>
    <row r="228" spans="2:14" x14ac:dyDescent="0.3">
      <c r="B228" s="42" t="e">
        <f t="shared" si="3"/>
        <v>#VALUE!</v>
      </c>
      <c r="E228" s="67" t="e">
        <f>(Table13[[#This Row],[Core Diameter (in.)]]/Table13[[#This Row],[tp (ms) ^ to line (250 kHz)]])*10^6/12</f>
        <v>#DIV/0!</v>
      </c>
      <c r="G228" s="67" t="e">
        <f>(Table13[[#This Row],[Core Diameter (in.)]]/Table13[[#This Row],[tp (ms) // to line (250 kHz)]])*10^6/12</f>
        <v>#DIV/0!</v>
      </c>
      <c r="H228" s="67" t="e">
        <f>AVERAGE(Table13[[#This Row],[^ Velocity ft/s]],Table13[[#This Row],[// Velocity ft/s]])</f>
        <v>#DIV/0!</v>
      </c>
      <c r="M228" s="65"/>
      <c r="N228" s="56"/>
    </row>
    <row r="229" spans="2:14" x14ac:dyDescent="0.3">
      <c r="B229" s="42" t="e">
        <f t="shared" si="3"/>
        <v>#VALUE!</v>
      </c>
      <c r="E229" s="67" t="e">
        <f>(Table13[[#This Row],[Core Diameter (in.)]]/Table13[[#This Row],[tp (ms) ^ to line (250 kHz)]])*10^6/12</f>
        <v>#DIV/0!</v>
      </c>
      <c r="G229" s="67" t="e">
        <f>(Table13[[#This Row],[Core Diameter (in.)]]/Table13[[#This Row],[tp (ms) // to line (250 kHz)]])*10^6/12</f>
        <v>#DIV/0!</v>
      </c>
      <c r="H229" s="67" t="e">
        <f>AVERAGE(Table13[[#This Row],[^ Velocity ft/s]],Table13[[#This Row],[// Velocity ft/s]])</f>
        <v>#DIV/0!</v>
      </c>
      <c r="M229" s="65"/>
      <c r="N229" s="56"/>
    </row>
    <row r="230" spans="2:14" x14ac:dyDescent="0.3">
      <c r="B230" s="42" t="e">
        <f t="shared" si="3"/>
        <v>#VALUE!</v>
      </c>
      <c r="E230" s="67" t="e">
        <f>(Table13[[#This Row],[Core Diameter (in.)]]/Table13[[#This Row],[tp (ms) ^ to line (250 kHz)]])*10^6/12</f>
        <v>#DIV/0!</v>
      </c>
      <c r="G230" s="67" t="e">
        <f>(Table13[[#This Row],[Core Diameter (in.)]]/Table13[[#This Row],[tp (ms) // to line (250 kHz)]])*10^6/12</f>
        <v>#DIV/0!</v>
      </c>
      <c r="H230" s="67" t="e">
        <f>AVERAGE(Table13[[#This Row],[^ Velocity ft/s]],Table13[[#This Row],[// Velocity ft/s]])</f>
        <v>#DIV/0!</v>
      </c>
      <c r="M230" s="65"/>
      <c r="N230" s="56"/>
    </row>
    <row r="231" spans="2:14" x14ac:dyDescent="0.3">
      <c r="B231" s="42" t="e">
        <f t="shared" si="3"/>
        <v>#VALUE!</v>
      </c>
      <c r="E231" s="67" t="e">
        <f>(Table13[[#This Row],[Core Diameter (in.)]]/Table13[[#This Row],[tp (ms) ^ to line (250 kHz)]])*10^6/12</f>
        <v>#DIV/0!</v>
      </c>
      <c r="G231" s="67" t="e">
        <f>(Table13[[#This Row],[Core Diameter (in.)]]/Table13[[#This Row],[tp (ms) // to line (250 kHz)]])*10^6/12</f>
        <v>#DIV/0!</v>
      </c>
      <c r="H231" s="67" t="e">
        <f>AVERAGE(Table13[[#This Row],[^ Velocity ft/s]],Table13[[#This Row],[// Velocity ft/s]])</f>
        <v>#DIV/0!</v>
      </c>
      <c r="M231" s="65"/>
      <c r="N231" s="56"/>
    </row>
    <row r="232" spans="2:14" x14ac:dyDescent="0.3">
      <c r="B232" s="42" t="e">
        <f t="shared" si="3"/>
        <v>#VALUE!</v>
      </c>
      <c r="E232" s="67" t="e">
        <f>(Table13[[#This Row],[Core Diameter (in.)]]/Table13[[#This Row],[tp (ms) ^ to line (250 kHz)]])*10^6/12</f>
        <v>#DIV/0!</v>
      </c>
      <c r="G232" s="67" t="e">
        <f>(Table13[[#This Row],[Core Diameter (in.)]]/Table13[[#This Row],[tp (ms) // to line (250 kHz)]])*10^6/12</f>
        <v>#DIV/0!</v>
      </c>
      <c r="H232" s="67" t="e">
        <f>AVERAGE(Table13[[#This Row],[^ Velocity ft/s]],Table13[[#This Row],[// Velocity ft/s]])</f>
        <v>#DIV/0!</v>
      </c>
      <c r="M232" s="65"/>
      <c r="N232" s="56"/>
    </row>
    <row r="233" spans="2:14" x14ac:dyDescent="0.3">
      <c r="B233" s="42" t="e">
        <f t="shared" si="3"/>
        <v>#VALUE!</v>
      </c>
      <c r="E233" s="67" t="e">
        <f>(Table13[[#This Row],[Core Diameter (in.)]]/Table13[[#This Row],[tp (ms) ^ to line (250 kHz)]])*10^6/12</f>
        <v>#DIV/0!</v>
      </c>
      <c r="G233" s="67" t="e">
        <f>(Table13[[#This Row],[Core Diameter (in.)]]/Table13[[#This Row],[tp (ms) // to line (250 kHz)]])*10^6/12</f>
        <v>#DIV/0!</v>
      </c>
      <c r="H233" s="67" t="e">
        <f>AVERAGE(Table13[[#This Row],[^ Velocity ft/s]],Table13[[#This Row],[// Velocity ft/s]])</f>
        <v>#DIV/0!</v>
      </c>
      <c r="M233" s="65"/>
      <c r="N233" s="56"/>
    </row>
    <row r="234" spans="2:14" x14ac:dyDescent="0.3">
      <c r="B234" s="42" t="e">
        <f t="shared" si="3"/>
        <v>#VALUE!</v>
      </c>
      <c r="E234" s="67" t="e">
        <f>(Table13[[#This Row],[Core Diameter (in.)]]/Table13[[#This Row],[tp (ms) ^ to line (250 kHz)]])*10^6/12</f>
        <v>#DIV/0!</v>
      </c>
      <c r="G234" s="67" t="e">
        <f>(Table13[[#This Row],[Core Diameter (in.)]]/Table13[[#This Row],[tp (ms) // to line (250 kHz)]])*10^6/12</f>
        <v>#DIV/0!</v>
      </c>
      <c r="H234" s="67" t="e">
        <f>AVERAGE(Table13[[#This Row],[^ Velocity ft/s]],Table13[[#This Row],[// Velocity ft/s]])</f>
        <v>#DIV/0!</v>
      </c>
      <c r="M234" s="65"/>
      <c r="N234" s="56"/>
    </row>
    <row r="235" spans="2:14" x14ac:dyDescent="0.3">
      <c r="B235" s="42" t="e">
        <f t="shared" si="3"/>
        <v>#VALUE!</v>
      </c>
      <c r="E235" s="67" t="e">
        <f>(Table13[[#This Row],[Core Diameter (in.)]]/Table13[[#This Row],[tp (ms) ^ to line (250 kHz)]])*10^6/12</f>
        <v>#DIV/0!</v>
      </c>
      <c r="G235" s="67" t="e">
        <f>(Table13[[#This Row],[Core Diameter (in.)]]/Table13[[#This Row],[tp (ms) // to line (250 kHz)]])*10^6/12</f>
        <v>#DIV/0!</v>
      </c>
      <c r="H235" s="67" t="e">
        <f>AVERAGE(Table13[[#This Row],[^ Velocity ft/s]],Table13[[#This Row],[// Velocity ft/s]])</f>
        <v>#DIV/0!</v>
      </c>
      <c r="M235" s="65"/>
      <c r="N235" s="56"/>
    </row>
    <row r="236" spans="2:14" x14ac:dyDescent="0.3">
      <c r="B236" s="42" t="e">
        <f t="shared" si="3"/>
        <v>#VALUE!</v>
      </c>
      <c r="E236" s="67" t="e">
        <f>(Table13[[#This Row],[Core Diameter (in.)]]/Table13[[#This Row],[tp (ms) ^ to line (250 kHz)]])*10^6/12</f>
        <v>#DIV/0!</v>
      </c>
      <c r="G236" s="67" t="e">
        <f>(Table13[[#This Row],[Core Diameter (in.)]]/Table13[[#This Row],[tp (ms) // to line (250 kHz)]])*10^6/12</f>
        <v>#DIV/0!</v>
      </c>
      <c r="H236" s="67" t="e">
        <f>AVERAGE(Table13[[#This Row],[^ Velocity ft/s]],Table13[[#This Row],[// Velocity ft/s]])</f>
        <v>#DIV/0!</v>
      </c>
      <c r="M236" s="65"/>
      <c r="N236" s="56"/>
    </row>
    <row r="237" spans="2:14" x14ac:dyDescent="0.3">
      <c r="B237" s="42" t="e">
        <f t="shared" si="3"/>
        <v>#VALUE!</v>
      </c>
      <c r="E237" s="67" t="e">
        <f>(Table13[[#This Row],[Core Diameter (in.)]]/Table13[[#This Row],[tp (ms) ^ to line (250 kHz)]])*10^6/12</f>
        <v>#DIV/0!</v>
      </c>
      <c r="G237" s="67" t="e">
        <f>(Table13[[#This Row],[Core Diameter (in.)]]/Table13[[#This Row],[tp (ms) // to line (250 kHz)]])*10^6/12</f>
        <v>#DIV/0!</v>
      </c>
      <c r="H237" s="67" t="e">
        <f>AVERAGE(Table13[[#This Row],[^ Velocity ft/s]],Table13[[#This Row],[// Velocity ft/s]])</f>
        <v>#DIV/0!</v>
      </c>
      <c r="M237" s="65"/>
      <c r="N237" s="56"/>
    </row>
    <row r="238" spans="2:14" x14ac:dyDescent="0.3">
      <c r="B238" s="42" t="e">
        <f t="shared" si="3"/>
        <v>#VALUE!</v>
      </c>
      <c r="E238" s="67" t="e">
        <f>(Table13[[#This Row],[Core Diameter (in.)]]/Table13[[#This Row],[tp (ms) ^ to line (250 kHz)]])*10^6/12</f>
        <v>#DIV/0!</v>
      </c>
      <c r="F238" s="30"/>
      <c r="G238" s="30" t="e">
        <f>(Table13[[#This Row],[Core Diameter (in.)]]/Table13[[#This Row],[tp (ms) // to line (250 kHz)]])*10^6/12</f>
        <v>#DIV/0!</v>
      </c>
      <c r="H238" s="30" t="e">
        <f>AVERAGE(Table13[[#This Row],[^ Velocity ft/s]],Table13[[#This Row],[// Velocity ft/s]])</f>
        <v>#DIV/0!</v>
      </c>
      <c r="M238" s="65"/>
      <c r="N238" s="56"/>
    </row>
    <row r="239" spans="2:14" x14ac:dyDescent="0.3">
      <c r="B239" s="42" t="e">
        <f t="shared" si="3"/>
        <v>#VALUE!</v>
      </c>
      <c r="E239" s="67" t="e">
        <f>(Table13[[#This Row],[Core Diameter (in.)]]/Table13[[#This Row],[tp (ms) ^ to line (250 kHz)]])*10^6/12</f>
        <v>#DIV/0!</v>
      </c>
      <c r="F239" s="30"/>
      <c r="G239" s="30" t="e">
        <f>(Table13[[#This Row],[Core Diameter (in.)]]/Table13[[#This Row],[tp (ms) // to line (250 kHz)]])*10^6/12</f>
        <v>#DIV/0!</v>
      </c>
      <c r="H239" s="30" t="e">
        <f>AVERAGE(Table13[[#This Row],[^ Velocity ft/s]],Table13[[#This Row],[// Velocity ft/s]])</f>
        <v>#DIV/0!</v>
      </c>
      <c r="M239" s="65"/>
      <c r="N239" s="56"/>
    </row>
    <row r="240" spans="2:14" x14ac:dyDescent="0.3">
      <c r="B240" s="42" t="e">
        <f t="shared" si="3"/>
        <v>#VALUE!</v>
      </c>
      <c r="E240" s="67" t="e">
        <f>(Table13[[#This Row],[Core Diameter (in.)]]/Table13[[#This Row],[tp (ms) ^ to line (250 kHz)]])*10^6/12</f>
        <v>#DIV/0!</v>
      </c>
      <c r="F240" s="30"/>
      <c r="G240" s="30" t="e">
        <f>(Table13[[#This Row],[Core Diameter (in.)]]/Table13[[#This Row],[tp (ms) // to line (250 kHz)]])*10^6/12</f>
        <v>#DIV/0!</v>
      </c>
      <c r="H240" s="30" t="e">
        <f>AVERAGE(Table13[[#This Row],[^ Velocity ft/s]],Table13[[#This Row],[// Velocity ft/s]])</f>
        <v>#DIV/0!</v>
      </c>
      <c r="M240" s="65"/>
      <c r="N240" s="56"/>
    </row>
    <row r="241" spans="2:14" x14ac:dyDescent="0.3">
      <c r="B241" s="42" t="e">
        <f t="shared" si="3"/>
        <v>#VALUE!</v>
      </c>
      <c r="E241" s="67" t="e">
        <f>(Table13[[#This Row],[Core Diameter (in.)]]/Table13[[#This Row],[tp (ms) ^ to line (250 kHz)]])*10^6/12</f>
        <v>#DIV/0!</v>
      </c>
      <c r="F241" s="30"/>
      <c r="G241" s="30" t="e">
        <f>(Table13[[#This Row],[Core Diameter (in.)]]/Table13[[#This Row],[tp (ms) // to line (250 kHz)]])*10^6/12</f>
        <v>#DIV/0!</v>
      </c>
      <c r="H241" s="30" t="e">
        <f>AVERAGE(Table13[[#This Row],[^ Velocity ft/s]],Table13[[#This Row],[// Velocity ft/s]])</f>
        <v>#DIV/0!</v>
      </c>
      <c r="M241" s="65"/>
      <c r="N241" s="56"/>
    </row>
    <row r="242" spans="2:14" x14ac:dyDescent="0.3">
      <c r="B242" s="42" t="e">
        <f t="shared" si="3"/>
        <v>#VALUE!</v>
      </c>
      <c r="E242" s="67" t="e">
        <f>(Table13[[#This Row],[Core Diameter (in.)]]/Table13[[#This Row],[tp (ms) ^ to line (250 kHz)]])*10^6/12</f>
        <v>#DIV/0!</v>
      </c>
      <c r="F242" s="30"/>
      <c r="G242" s="30" t="e">
        <f>(Table13[[#This Row],[Core Diameter (in.)]]/Table13[[#This Row],[tp (ms) // to line (250 kHz)]])*10^6/12</f>
        <v>#DIV/0!</v>
      </c>
      <c r="H242" s="30" t="e">
        <f>AVERAGE(Table13[[#This Row],[^ Velocity ft/s]],Table13[[#This Row],[// Velocity ft/s]])</f>
        <v>#DIV/0!</v>
      </c>
      <c r="M242" s="65"/>
      <c r="N242" s="56"/>
    </row>
    <row r="243" spans="2:14" x14ac:dyDescent="0.3">
      <c r="B243" s="41" t="e">
        <f t="shared" si="3"/>
        <v>#VALUE!</v>
      </c>
      <c r="E243" s="67" t="e">
        <f>(Table13[[#This Row],[Core Diameter (in.)]]/Table13[[#This Row],[tp (ms) ^ to line (250 kHz)]])*10^6/12</f>
        <v>#DIV/0!</v>
      </c>
      <c r="G243" s="67" t="e">
        <f>(Table13[[#This Row],[Core Diameter (in.)]]/Table13[[#This Row],[tp (ms) // to line (250 kHz)]])*10^6/12</f>
        <v>#DIV/0!</v>
      </c>
      <c r="H243" s="67" t="e">
        <f>AVERAGE(Table13[[#This Row],[^ Velocity ft/s]],Table13[[#This Row],[// Velocity ft/s]])</f>
        <v>#DIV/0!</v>
      </c>
      <c r="N243" s="56"/>
    </row>
    <row r="244" spans="2:14" x14ac:dyDescent="0.3">
      <c r="B244" s="41" t="e">
        <f t="shared" si="3"/>
        <v>#VALUE!</v>
      </c>
      <c r="E244" s="67" t="e">
        <f>(Table13[[#This Row],[Core Diameter (in.)]]/Table13[[#This Row],[tp (ms) ^ to line (250 kHz)]])*10^6/12</f>
        <v>#DIV/0!</v>
      </c>
      <c r="G244" s="67" t="e">
        <f>(Table13[[#This Row],[Core Diameter (in.)]]/Table13[[#This Row],[tp (ms) // to line (250 kHz)]])*10^6/12</f>
        <v>#DIV/0!</v>
      </c>
      <c r="H244" s="67" t="e">
        <f>AVERAGE(Table13[[#This Row],[^ Velocity ft/s]],Table13[[#This Row],[// Velocity ft/s]])</f>
        <v>#DIV/0!</v>
      </c>
      <c r="N244" s="56"/>
    </row>
    <row r="245" spans="2:14" x14ac:dyDescent="0.3">
      <c r="B245" s="41" t="e">
        <f t="shared" si="3"/>
        <v>#VALUE!</v>
      </c>
      <c r="E245" s="67" t="e">
        <f>(Table13[[#This Row],[Core Diameter (in.)]]/Table13[[#This Row],[tp (ms) ^ to line (250 kHz)]])*10^6/12</f>
        <v>#DIV/0!</v>
      </c>
      <c r="G245" s="67" t="e">
        <f>(Table13[[#This Row],[Core Diameter (in.)]]/Table13[[#This Row],[tp (ms) // to line (250 kHz)]])*10^6/12</f>
        <v>#DIV/0!</v>
      </c>
      <c r="H245" s="67" t="e">
        <f>AVERAGE(Table13[[#This Row],[^ Velocity ft/s]],Table13[[#This Row],[// Velocity ft/s]])</f>
        <v>#DIV/0!</v>
      </c>
      <c r="N245" s="56"/>
    </row>
    <row r="246" spans="2:14" x14ac:dyDescent="0.3">
      <c r="B246" s="41" t="e">
        <f t="shared" si="3"/>
        <v>#VALUE!</v>
      </c>
      <c r="E246" s="67" t="e">
        <f>(Table13[[#This Row],[Core Diameter (in.)]]/Table13[[#This Row],[tp (ms) ^ to line (250 kHz)]])*10^6/12</f>
        <v>#DIV/0!</v>
      </c>
      <c r="G246" s="67" t="e">
        <f>(Table13[[#This Row],[Core Diameter (in.)]]/Table13[[#This Row],[tp (ms) // to line (250 kHz)]])*10^6/12</f>
        <v>#DIV/0!</v>
      </c>
      <c r="H246" s="67" t="e">
        <f>AVERAGE(Table13[[#This Row],[^ Velocity ft/s]],Table13[[#This Row],[// Velocity ft/s]])</f>
        <v>#DIV/0!</v>
      </c>
      <c r="N246" s="56"/>
    </row>
    <row r="247" spans="2:14" x14ac:dyDescent="0.3">
      <c r="B247" s="41" t="e">
        <f t="shared" si="3"/>
        <v>#VALUE!</v>
      </c>
      <c r="E247" s="67" t="e">
        <f>(Table13[[#This Row],[Core Diameter (in.)]]/Table13[[#This Row],[tp (ms) ^ to line (250 kHz)]])*10^6/12</f>
        <v>#DIV/0!</v>
      </c>
      <c r="G247" s="67" t="e">
        <f>(Table13[[#This Row],[Core Diameter (in.)]]/Table13[[#This Row],[tp (ms) // to line (250 kHz)]])*10^6/12</f>
        <v>#DIV/0!</v>
      </c>
      <c r="H247" s="67" t="e">
        <f>AVERAGE(Table13[[#This Row],[^ Velocity ft/s]],Table13[[#This Row],[// Velocity ft/s]])</f>
        <v>#DIV/0!</v>
      </c>
      <c r="N247" s="56"/>
    </row>
    <row r="248" spans="2:14" x14ac:dyDescent="0.3">
      <c r="B248" s="41" t="e">
        <f t="shared" si="3"/>
        <v>#VALUE!</v>
      </c>
      <c r="E248" s="67" t="e">
        <f>(Table13[[#This Row],[Core Diameter (in.)]]/Table13[[#This Row],[tp (ms) ^ to line (250 kHz)]])*10^6/12</f>
        <v>#DIV/0!</v>
      </c>
      <c r="G248" s="67" t="e">
        <f>(Table13[[#This Row],[Core Diameter (in.)]]/Table13[[#This Row],[tp (ms) // to line (250 kHz)]])*10^6/12</f>
        <v>#DIV/0!</v>
      </c>
      <c r="H248" s="67" t="e">
        <f>AVERAGE(Table13[[#This Row],[^ Velocity ft/s]],Table13[[#This Row],[// Velocity ft/s]])</f>
        <v>#DIV/0!</v>
      </c>
      <c r="N248" s="56"/>
    </row>
    <row r="249" spans="2:14" x14ac:dyDescent="0.3">
      <c r="B249" s="41" t="e">
        <f t="shared" si="3"/>
        <v>#VALUE!</v>
      </c>
      <c r="E249" s="67" t="e">
        <f>(Table13[[#This Row],[Core Diameter (in.)]]/Table13[[#This Row],[tp (ms) ^ to line (250 kHz)]])*10^6/12</f>
        <v>#DIV/0!</v>
      </c>
      <c r="G249" s="67" t="e">
        <f>(Table13[[#This Row],[Core Diameter (in.)]]/Table13[[#This Row],[tp (ms) // to line (250 kHz)]])*10^6/12</f>
        <v>#DIV/0!</v>
      </c>
      <c r="H249" s="67" t="e">
        <f>AVERAGE(Table13[[#This Row],[^ Velocity ft/s]],Table13[[#This Row],[// Velocity ft/s]])</f>
        <v>#DIV/0!</v>
      </c>
      <c r="N249" s="56"/>
    </row>
    <row r="250" spans="2:14" x14ac:dyDescent="0.3">
      <c r="B250" s="41" t="e">
        <f t="shared" si="3"/>
        <v>#VALUE!</v>
      </c>
      <c r="E250" s="67" t="e">
        <f>(Table13[[#This Row],[Core Diameter (in.)]]/Table13[[#This Row],[tp (ms) ^ to line (250 kHz)]])*10^6/12</f>
        <v>#DIV/0!</v>
      </c>
      <c r="G250" s="67" t="e">
        <f>(Table13[[#This Row],[Core Diameter (in.)]]/Table13[[#This Row],[tp (ms) // to line (250 kHz)]])*10^6/12</f>
        <v>#DIV/0!</v>
      </c>
      <c r="H250" s="67" t="e">
        <f>AVERAGE(Table13[[#This Row],[^ Velocity ft/s]],Table13[[#This Row],[// Velocity ft/s]])</f>
        <v>#DIV/0!</v>
      </c>
      <c r="N250" s="56"/>
    </row>
    <row r="251" spans="2:14" x14ac:dyDescent="0.3">
      <c r="B251" s="41" t="e">
        <f t="shared" si="3"/>
        <v>#VALUE!</v>
      </c>
      <c r="E251" s="67" t="e">
        <f>(Table13[[#This Row],[Core Diameter (in.)]]/Table13[[#This Row],[tp (ms) ^ to line (250 kHz)]])*10^6/12</f>
        <v>#DIV/0!</v>
      </c>
      <c r="G251" s="67" t="e">
        <f>(Table13[[#This Row],[Core Diameter (in.)]]/Table13[[#This Row],[tp (ms) // to line (250 kHz)]])*10^6/12</f>
        <v>#DIV/0!</v>
      </c>
      <c r="H251" s="67" t="e">
        <f>AVERAGE(Table13[[#This Row],[^ Velocity ft/s]],Table13[[#This Row],[// Velocity ft/s]])</f>
        <v>#DIV/0!</v>
      </c>
      <c r="N251" s="56"/>
    </row>
    <row r="252" spans="2:14" x14ac:dyDescent="0.3">
      <c r="B252" s="41" t="e">
        <f t="shared" si="3"/>
        <v>#VALUE!</v>
      </c>
      <c r="E252" s="67" t="e">
        <f>(Table13[[#This Row],[Core Diameter (in.)]]/Table13[[#This Row],[tp (ms) ^ to line (250 kHz)]])*10^6/12</f>
        <v>#DIV/0!</v>
      </c>
      <c r="G252" s="67" t="e">
        <f>(Table13[[#This Row],[Core Diameter (in.)]]/Table13[[#This Row],[tp (ms) // to line (250 kHz)]])*10^6/12</f>
        <v>#DIV/0!</v>
      </c>
      <c r="H252" s="67" t="e">
        <f>AVERAGE(Table13[[#This Row],[^ Velocity ft/s]],Table13[[#This Row],[// Velocity ft/s]])</f>
        <v>#DIV/0!</v>
      </c>
      <c r="N252" s="56"/>
    </row>
    <row r="253" spans="2:14" x14ac:dyDescent="0.3">
      <c r="B253" s="41" t="e">
        <f t="shared" si="3"/>
        <v>#VALUE!</v>
      </c>
      <c r="E253" s="67" t="e">
        <f>(Table13[[#This Row],[Core Diameter (in.)]]/Table13[[#This Row],[tp (ms) ^ to line (250 kHz)]])*10^6/12</f>
        <v>#DIV/0!</v>
      </c>
      <c r="G253" s="67" t="e">
        <f>(Table13[[#This Row],[Core Diameter (in.)]]/Table13[[#This Row],[tp (ms) // to line (250 kHz)]])*10^6/12</f>
        <v>#DIV/0!</v>
      </c>
      <c r="H253" s="67" t="e">
        <f>AVERAGE(Table13[[#This Row],[^ Velocity ft/s]],Table13[[#This Row],[// Velocity ft/s]])</f>
        <v>#DIV/0!</v>
      </c>
      <c r="N253" s="56"/>
    </row>
    <row r="254" spans="2:14" x14ac:dyDescent="0.3">
      <c r="B254" s="41" t="e">
        <f t="shared" si="3"/>
        <v>#VALUE!</v>
      </c>
      <c r="E254" s="67" t="e">
        <f>(Table13[[#This Row],[Core Diameter (in.)]]/Table13[[#This Row],[tp (ms) ^ to line (250 kHz)]])*10^6/12</f>
        <v>#DIV/0!</v>
      </c>
      <c r="G254" s="67" t="e">
        <f>(Table13[[#This Row],[Core Diameter (in.)]]/Table13[[#This Row],[tp (ms) // to line (250 kHz)]])*10^6/12</f>
        <v>#DIV/0!</v>
      </c>
      <c r="H254" s="67" t="e">
        <f>AVERAGE(Table13[[#This Row],[^ Velocity ft/s]],Table13[[#This Row],[// Velocity ft/s]])</f>
        <v>#DIV/0!</v>
      </c>
      <c r="N254" s="56"/>
    </row>
    <row r="255" spans="2:14" x14ac:dyDescent="0.3">
      <c r="B255" s="41" t="e">
        <f t="shared" si="3"/>
        <v>#VALUE!</v>
      </c>
      <c r="E255" s="67" t="e">
        <f>(Table13[[#This Row],[Core Diameter (in.)]]/Table13[[#This Row],[tp (ms) ^ to line (250 kHz)]])*10^6/12</f>
        <v>#DIV/0!</v>
      </c>
      <c r="G255" s="67" t="e">
        <f>(Table13[[#This Row],[Core Diameter (in.)]]/Table13[[#This Row],[tp (ms) // to line (250 kHz)]])*10^6/12</f>
        <v>#DIV/0!</v>
      </c>
      <c r="H255" s="67" t="e">
        <f>AVERAGE(Table13[[#This Row],[^ Velocity ft/s]],Table13[[#This Row],[// Velocity ft/s]])</f>
        <v>#DIV/0!</v>
      </c>
      <c r="N255" s="56"/>
    </row>
    <row r="256" spans="2:14" x14ac:dyDescent="0.3">
      <c r="B256" s="41" t="e">
        <f t="shared" si="3"/>
        <v>#VALUE!</v>
      </c>
      <c r="E256" s="67" t="e">
        <f>(Table13[[#This Row],[Core Diameter (in.)]]/Table13[[#This Row],[tp (ms) ^ to line (250 kHz)]])*10^6/12</f>
        <v>#DIV/0!</v>
      </c>
      <c r="G256" s="67" t="e">
        <f>(Table13[[#This Row],[Core Diameter (in.)]]/Table13[[#This Row],[tp (ms) // to line (250 kHz)]])*10^6/12</f>
        <v>#DIV/0!</v>
      </c>
      <c r="H256" s="67" t="e">
        <f>AVERAGE(Table13[[#This Row],[^ Velocity ft/s]],Table13[[#This Row],[// Velocity ft/s]])</f>
        <v>#DIV/0!</v>
      </c>
      <c r="N256" s="56"/>
    </row>
    <row r="257" spans="2:28" x14ac:dyDescent="0.3">
      <c r="B257" s="41" t="e">
        <f t="shared" si="3"/>
        <v>#VALUE!</v>
      </c>
      <c r="E257" s="67" t="e">
        <f>(Table13[[#This Row],[Core Diameter (in.)]]/Table13[[#This Row],[tp (ms) ^ to line (250 kHz)]])*10^6/12</f>
        <v>#DIV/0!</v>
      </c>
      <c r="G257" s="67" t="e">
        <f>(Table13[[#This Row],[Core Diameter (in.)]]/Table13[[#This Row],[tp (ms) // to line (250 kHz)]])*10^6/12</f>
        <v>#DIV/0!</v>
      </c>
      <c r="H257" s="67" t="e">
        <f>AVERAGE(Table13[[#This Row],[^ Velocity ft/s]],Table13[[#This Row],[// Velocity ft/s]])</f>
        <v>#DIV/0!</v>
      </c>
      <c r="N257" s="56"/>
    </row>
    <row r="258" spans="2:28" x14ac:dyDescent="0.3">
      <c r="B258" s="41" t="e">
        <f t="shared" ref="B258:B321" si="4">--LEFT(A258,SEARCH("'",A258)-1)+IF( ISNUMBER(SEARCH("""",A258)),--MID(A258,SEARCH("'",A258)+1,SEARCH("""",A258)-SEARCH("'",A258)-1)/12)</f>
        <v>#VALUE!</v>
      </c>
      <c r="E258" s="67" t="e">
        <f>(Table13[[#This Row],[Core Diameter (in.)]]/Table13[[#This Row],[tp (ms) ^ to line (250 kHz)]])*10^6/12</f>
        <v>#DIV/0!</v>
      </c>
      <c r="G258" s="67" t="e">
        <f>(Table13[[#This Row],[Core Diameter (in.)]]/Table13[[#This Row],[tp (ms) // to line (250 kHz)]])*10^6/12</f>
        <v>#DIV/0!</v>
      </c>
      <c r="H258" s="67" t="e">
        <f>AVERAGE(Table13[[#This Row],[^ Velocity ft/s]],Table13[[#This Row],[// Velocity ft/s]])</f>
        <v>#DIV/0!</v>
      </c>
      <c r="N258" s="56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2:28" x14ac:dyDescent="0.3">
      <c r="B259" s="41" t="e">
        <f t="shared" si="4"/>
        <v>#VALUE!</v>
      </c>
      <c r="E259" s="67" t="e">
        <f>(Table13[[#This Row],[Core Diameter (in.)]]/Table13[[#This Row],[tp (ms) ^ to line (250 kHz)]])*10^6/12</f>
        <v>#DIV/0!</v>
      </c>
      <c r="G259" s="67" t="e">
        <f>(Table13[[#This Row],[Core Diameter (in.)]]/Table13[[#This Row],[tp (ms) // to line (250 kHz)]])*10^6/12</f>
        <v>#DIV/0!</v>
      </c>
      <c r="H259" s="67" t="e">
        <f>AVERAGE(Table13[[#This Row],[^ Velocity ft/s]],Table13[[#This Row],[// Velocity ft/s]])</f>
        <v>#DIV/0!</v>
      </c>
      <c r="N259" s="56"/>
      <c r="S259" s="12"/>
      <c r="T259" s="13"/>
      <c r="U259" s="12"/>
      <c r="V259" s="12"/>
      <c r="W259" s="12"/>
      <c r="X259" s="12"/>
      <c r="Y259" s="12"/>
      <c r="Z259" s="12"/>
      <c r="AA259" s="14"/>
      <c r="AB259" s="18"/>
    </row>
    <row r="260" spans="2:28" x14ac:dyDescent="0.3">
      <c r="B260" s="41" t="e">
        <f t="shared" si="4"/>
        <v>#VALUE!</v>
      </c>
      <c r="E260" s="67" t="e">
        <f>(Table13[[#This Row],[Core Diameter (in.)]]/Table13[[#This Row],[tp (ms) ^ to line (250 kHz)]])*10^6/12</f>
        <v>#DIV/0!</v>
      </c>
      <c r="G260" s="67" t="e">
        <f>(Table13[[#This Row],[Core Diameter (in.)]]/Table13[[#This Row],[tp (ms) // to line (250 kHz)]])*10^6/12</f>
        <v>#DIV/0!</v>
      </c>
      <c r="H260" s="67" t="e">
        <f>AVERAGE(Table13[[#This Row],[^ Velocity ft/s]],Table13[[#This Row],[// Velocity ft/s]])</f>
        <v>#DIV/0!</v>
      </c>
      <c r="N260" s="56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2:28" x14ac:dyDescent="0.3">
      <c r="B261" s="41" t="e">
        <f t="shared" si="4"/>
        <v>#VALUE!</v>
      </c>
      <c r="E261" s="67" t="e">
        <f>(Table13[[#This Row],[Core Diameter (in.)]]/Table13[[#This Row],[tp (ms) ^ to line (250 kHz)]])*10^6/12</f>
        <v>#DIV/0!</v>
      </c>
      <c r="G261" s="67" t="e">
        <f>(Table13[[#This Row],[Core Diameter (in.)]]/Table13[[#This Row],[tp (ms) // to line (250 kHz)]])*10^6/12</f>
        <v>#DIV/0!</v>
      </c>
      <c r="H261" s="67" t="e">
        <f>AVERAGE(Table13[[#This Row],[^ Velocity ft/s]],Table13[[#This Row],[// Velocity ft/s]])</f>
        <v>#DIV/0!</v>
      </c>
      <c r="N261" s="56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2:28" x14ac:dyDescent="0.3">
      <c r="B262" s="41" t="e">
        <f t="shared" si="4"/>
        <v>#VALUE!</v>
      </c>
      <c r="E262" s="67" t="e">
        <f>(Table13[[#This Row],[Core Diameter (in.)]]/Table13[[#This Row],[tp (ms) ^ to line (250 kHz)]])*10^6/12</f>
        <v>#DIV/0!</v>
      </c>
      <c r="G262" s="67" t="e">
        <f>(Table13[[#This Row],[Core Diameter (in.)]]/Table13[[#This Row],[tp (ms) // to line (250 kHz)]])*10^6/12</f>
        <v>#DIV/0!</v>
      </c>
      <c r="H262" s="67" t="e">
        <f>AVERAGE(Table13[[#This Row],[^ Velocity ft/s]],Table13[[#This Row],[// Velocity ft/s]])</f>
        <v>#DIV/0!</v>
      </c>
      <c r="N262" s="56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2:28" x14ac:dyDescent="0.3">
      <c r="B263" s="41" t="e">
        <f t="shared" si="4"/>
        <v>#VALUE!</v>
      </c>
      <c r="E263" s="67" t="e">
        <f>(Table13[[#This Row],[Core Diameter (in.)]]/Table13[[#This Row],[tp (ms) ^ to line (250 kHz)]])*10^6/12</f>
        <v>#DIV/0!</v>
      </c>
      <c r="G263" s="67" t="e">
        <f>(Table13[[#This Row],[Core Diameter (in.)]]/Table13[[#This Row],[tp (ms) // to line (250 kHz)]])*10^6/12</f>
        <v>#DIV/0!</v>
      </c>
      <c r="H263" s="67" t="e">
        <f>AVERAGE(Table13[[#This Row],[^ Velocity ft/s]],Table13[[#This Row],[// Velocity ft/s]])</f>
        <v>#DIV/0!</v>
      </c>
      <c r="N263" s="56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2:28" x14ac:dyDescent="0.3">
      <c r="B264" s="41" t="e">
        <f t="shared" si="4"/>
        <v>#VALUE!</v>
      </c>
      <c r="E264" s="67" t="e">
        <f>(Table13[[#This Row],[Core Diameter (in.)]]/Table13[[#This Row],[tp (ms) ^ to line (250 kHz)]])*10^6/12</f>
        <v>#DIV/0!</v>
      </c>
      <c r="G264" s="67" t="e">
        <f>(Table13[[#This Row],[Core Diameter (in.)]]/Table13[[#This Row],[tp (ms) // to line (250 kHz)]])*10^6/12</f>
        <v>#DIV/0!</v>
      </c>
      <c r="H264" s="67" t="e">
        <f>AVERAGE(Table13[[#This Row],[^ Velocity ft/s]],Table13[[#This Row],[// Velocity ft/s]])</f>
        <v>#DIV/0!</v>
      </c>
      <c r="N264" s="56"/>
    </row>
    <row r="265" spans="2:28" x14ac:dyDescent="0.3">
      <c r="B265" s="41" t="e">
        <f t="shared" si="4"/>
        <v>#VALUE!</v>
      </c>
      <c r="E265" s="67" t="e">
        <f>(Table13[[#This Row],[Core Diameter (in.)]]/Table13[[#This Row],[tp (ms) ^ to line (250 kHz)]])*10^6/12</f>
        <v>#DIV/0!</v>
      </c>
      <c r="G265" s="67" t="e">
        <f>(Table13[[#This Row],[Core Diameter (in.)]]/Table13[[#This Row],[tp (ms) // to line (250 kHz)]])*10^6/12</f>
        <v>#DIV/0!</v>
      </c>
      <c r="H265" s="67" t="e">
        <f>AVERAGE(Table13[[#This Row],[^ Velocity ft/s]],Table13[[#This Row],[// Velocity ft/s]])</f>
        <v>#DIV/0!</v>
      </c>
      <c r="N265" s="56"/>
    </row>
    <row r="266" spans="2:28" x14ac:dyDescent="0.3">
      <c r="B266" s="41" t="e">
        <f t="shared" si="4"/>
        <v>#VALUE!</v>
      </c>
      <c r="E266" s="67" t="e">
        <f>(Table13[[#This Row],[Core Diameter (in.)]]/Table13[[#This Row],[tp (ms) ^ to line (250 kHz)]])*10^6/12</f>
        <v>#DIV/0!</v>
      </c>
      <c r="G266" s="67" t="e">
        <f>(Table13[[#This Row],[Core Diameter (in.)]]/Table13[[#This Row],[tp (ms) // to line (250 kHz)]])*10^6/12</f>
        <v>#DIV/0!</v>
      </c>
      <c r="H266" s="67" t="e">
        <f>AVERAGE(Table13[[#This Row],[^ Velocity ft/s]],Table13[[#This Row],[// Velocity ft/s]])</f>
        <v>#DIV/0!</v>
      </c>
      <c r="N266" s="56"/>
    </row>
    <row r="267" spans="2:28" x14ac:dyDescent="0.3">
      <c r="B267" s="41" t="e">
        <f t="shared" si="4"/>
        <v>#VALUE!</v>
      </c>
      <c r="E267" s="67" t="e">
        <f>(Table13[[#This Row],[Core Diameter (in.)]]/Table13[[#This Row],[tp (ms) ^ to line (250 kHz)]])*10^6/12</f>
        <v>#DIV/0!</v>
      </c>
      <c r="G267" s="67" t="e">
        <f>(Table13[[#This Row],[Core Diameter (in.)]]/Table13[[#This Row],[tp (ms) // to line (250 kHz)]])*10^6/12</f>
        <v>#DIV/0!</v>
      </c>
      <c r="H267" s="67" t="e">
        <f>AVERAGE(Table13[[#This Row],[^ Velocity ft/s]],Table13[[#This Row],[// Velocity ft/s]])</f>
        <v>#DIV/0!</v>
      </c>
      <c r="N267" s="56"/>
    </row>
    <row r="268" spans="2:28" x14ac:dyDescent="0.3">
      <c r="B268" s="41" t="e">
        <f t="shared" si="4"/>
        <v>#VALUE!</v>
      </c>
      <c r="E268" s="67" t="e">
        <f>(Table13[[#This Row],[Core Diameter (in.)]]/Table13[[#This Row],[tp (ms) ^ to line (250 kHz)]])*10^6/12</f>
        <v>#DIV/0!</v>
      </c>
      <c r="G268" s="67" t="e">
        <f>(Table13[[#This Row],[Core Diameter (in.)]]/Table13[[#This Row],[tp (ms) // to line (250 kHz)]])*10^6/12</f>
        <v>#DIV/0!</v>
      </c>
      <c r="H268" s="67" t="e">
        <f>AVERAGE(Table13[[#This Row],[^ Velocity ft/s]],Table13[[#This Row],[// Velocity ft/s]])</f>
        <v>#DIV/0!</v>
      </c>
      <c r="N268" s="56"/>
    </row>
    <row r="269" spans="2:28" x14ac:dyDescent="0.3">
      <c r="B269" s="41" t="e">
        <f t="shared" si="4"/>
        <v>#VALUE!</v>
      </c>
      <c r="E269" s="67" t="e">
        <f>(Table13[[#This Row],[Core Diameter (in.)]]/Table13[[#This Row],[tp (ms) ^ to line (250 kHz)]])*10^6/12</f>
        <v>#DIV/0!</v>
      </c>
      <c r="G269" s="67" t="e">
        <f>(Table13[[#This Row],[Core Diameter (in.)]]/Table13[[#This Row],[tp (ms) // to line (250 kHz)]])*10^6/12</f>
        <v>#DIV/0!</v>
      </c>
      <c r="H269" s="67" t="e">
        <f>AVERAGE(Table13[[#This Row],[^ Velocity ft/s]],Table13[[#This Row],[// Velocity ft/s]])</f>
        <v>#DIV/0!</v>
      </c>
      <c r="N269" s="56"/>
    </row>
    <row r="270" spans="2:28" x14ac:dyDescent="0.3">
      <c r="B270" s="41" t="e">
        <f t="shared" si="4"/>
        <v>#VALUE!</v>
      </c>
      <c r="E270" s="67" t="e">
        <f>(Table13[[#This Row],[Core Diameter (in.)]]/Table13[[#This Row],[tp (ms) ^ to line (250 kHz)]])*10^6/12</f>
        <v>#DIV/0!</v>
      </c>
      <c r="G270" s="67" t="e">
        <f>(Table13[[#This Row],[Core Diameter (in.)]]/Table13[[#This Row],[tp (ms) // to line (250 kHz)]])*10^6/12</f>
        <v>#DIV/0!</v>
      </c>
      <c r="H270" s="67" t="e">
        <f>AVERAGE(Table13[[#This Row],[^ Velocity ft/s]],Table13[[#This Row],[// Velocity ft/s]])</f>
        <v>#DIV/0!</v>
      </c>
      <c r="N270" s="56"/>
    </row>
    <row r="271" spans="2:28" x14ac:dyDescent="0.3">
      <c r="B271" s="41" t="e">
        <f t="shared" si="4"/>
        <v>#VALUE!</v>
      </c>
      <c r="E271" s="67" t="e">
        <f>(Table13[[#This Row],[Core Diameter (in.)]]/Table13[[#This Row],[tp (ms) ^ to line (250 kHz)]])*10^6/12</f>
        <v>#DIV/0!</v>
      </c>
      <c r="G271" s="67" t="e">
        <f>(Table13[[#This Row],[Core Diameter (in.)]]/Table13[[#This Row],[tp (ms) // to line (250 kHz)]])*10^6/12</f>
        <v>#DIV/0!</v>
      </c>
      <c r="H271" s="67" t="e">
        <f>AVERAGE(Table13[[#This Row],[^ Velocity ft/s]],Table13[[#This Row],[// Velocity ft/s]])</f>
        <v>#DIV/0!</v>
      </c>
      <c r="N271" s="56"/>
    </row>
    <row r="272" spans="2:28" x14ac:dyDescent="0.3">
      <c r="B272" s="41" t="e">
        <f t="shared" si="4"/>
        <v>#VALUE!</v>
      </c>
      <c r="E272" s="67" t="e">
        <f>(Table13[[#This Row],[Core Diameter (in.)]]/Table13[[#This Row],[tp (ms) ^ to line (250 kHz)]])*10^6/12</f>
        <v>#DIV/0!</v>
      </c>
      <c r="G272" s="67" t="e">
        <f>(Table13[[#This Row],[Core Diameter (in.)]]/Table13[[#This Row],[tp (ms) // to line (250 kHz)]])*10^6/12</f>
        <v>#DIV/0!</v>
      </c>
      <c r="H272" s="67" t="e">
        <f>AVERAGE(Table13[[#This Row],[^ Velocity ft/s]],Table13[[#This Row],[// Velocity ft/s]])</f>
        <v>#DIV/0!</v>
      </c>
      <c r="N272" s="56"/>
    </row>
    <row r="273" spans="1:14" x14ac:dyDescent="0.3">
      <c r="B273" s="41" t="e">
        <f t="shared" si="4"/>
        <v>#VALUE!</v>
      </c>
      <c r="E273" s="67" t="e">
        <f>(Table13[[#This Row],[Core Diameter (in.)]]/Table13[[#This Row],[tp (ms) ^ to line (250 kHz)]])*10^6/12</f>
        <v>#DIV/0!</v>
      </c>
      <c r="G273" s="67" t="e">
        <f>(Table13[[#This Row],[Core Diameter (in.)]]/Table13[[#This Row],[tp (ms) // to line (250 kHz)]])*10^6/12</f>
        <v>#DIV/0!</v>
      </c>
      <c r="H273" s="67" t="e">
        <f>AVERAGE(Table13[[#This Row],[^ Velocity ft/s]],Table13[[#This Row],[// Velocity ft/s]])</f>
        <v>#DIV/0!</v>
      </c>
      <c r="N273" s="56"/>
    </row>
    <row r="274" spans="1:14" s="12" customFormat="1" x14ac:dyDescent="0.3">
      <c r="A274" s="65"/>
      <c r="B274" s="41" t="e">
        <f t="shared" si="4"/>
        <v>#VALUE!</v>
      </c>
      <c r="C274" s="66"/>
      <c r="D274" s="67"/>
      <c r="E274" s="67" t="e">
        <f>(Table13[[#This Row],[Core Diameter (in.)]]/Table13[[#This Row],[tp (ms) ^ to line (250 kHz)]])*10^6/12</f>
        <v>#DIV/0!</v>
      </c>
      <c r="F274" s="67"/>
      <c r="G274" s="67" t="e">
        <f>(Table13[[#This Row],[Core Diameter (in.)]]/Table13[[#This Row],[tp (ms) // to line (250 kHz)]])*10^6/12</f>
        <v>#DIV/0!</v>
      </c>
      <c r="H274" s="67" t="e">
        <f>AVERAGE(Table13[[#This Row],[^ Velocity ft/s]],Table13[[#This Row],[// Velocity ft/s]])</f>
        <v>#DIV/0!</v>
      </c>
      <c r="I274" s="65"/>
      <c r="J274" s="65"/>
      <c r="K274" s="65"/>
      <c r="L274" s="65"/>
      <c r="M274" s="68"/>
      <c r="N274" s="56"/>
    </row>
    <row r="275" spans="1:14" x14ac:dyDescent="0.3">
      <c r="B275" s="41" t="e">
        <f t="shared" si="4"/>
        <v>#VALUE!</v>
      </c>
      <c r="E275" s="67" t="e">
        <f>(Table13[[#This Row],[Core Diameter (in.)]]/Table13[[#This Row],[tp (ms) ^ to line (250 kHz)]])*10^6/12</f>
        <v>#DIV/0!</v>
      </c>
      <c r="G275" s="67" t="e">
        <f>(Table13[[#This Row],[Core Diameter (in.)]]/Table13[[#This Row],[tp (ms) // to line (250 kHz)]])*10^6/12</f>
        <v>#DIV/0!</v>
      </c>
      <c r="H275" s="67" t="e">
        <f>AVERAGE(Table13[[#This Row],[^ Velocity ft/s]],Table13[[#This Row],[// Velocity ft/s]])</f>
        <v>#DIV/0!</v>
      </c>
      <c r="N275" s="56"/>
    </row>
    <row r="276" spans="1:14" x14ac:dyDescent="0.3">
      <c r="B276" s="41" t="e">
        <f t="shared" si="4"/>
        <v>#VALUE!</v>
      </c>
      <c r="E276" s="67" t="e">
        <f>(Table13[[#This Row],[Core Diameter (in.)]]/Table13[[#This Row],[tp (ms) ^ to line (250 kHz)]])*10^6/12</f>
        <v>#DIV/0!</v>
      </c>
      <c r="G276" s="67" t="e">
        <f>(Table13[[#This Row],[Core Diameter (in.)]]/Table13[[#This Row],[tp (ms) // to line (250 kHz)]])*10^6/12</f>
        <v>#DIV/0!</v>
      </c>
      <c r="H276" s="67" t="e">
        <f>AVERAGE(Table13[[#This Row],[^ Velocity ft/s]],Table13[[#This Row],[// Velocity ft/s]])</f>
        <v>#DIV/0!</v>
      </c>
      <c r="N276" s="56"/>
    </row>
    <row r="277" spans="1:14" x14ac:dyDescent="0.3">
      <c r="B277" s="41" t="e">
        <f t="shared" si="4"/>
        <v>#VALUE!</v>
      </c>
      <c r="E277" s="67" t="e">
        <f>(Table13[[#This Row],[Core Diameter (in.)]]/Table13[[#This Row],[tp (ms) ^ to line (250 kHz)]])*10^6/12</f>
        <v>#DIV/0!</v>
      </c>
      <c r="G277" s="67" t="e">
        <f>(Table13[[#This Row],[Core Diameter (in.)]]/Table13[[#This Row],[tp (ms) // to line (250 kHz)]])*10^6/12</f>
        <v>#DIV/0!</v>
      </c>
      <c r="H277" s="67" t="e">
        <f>AVERAGE(Table13[[#This Row],[^ Velocity ft/s]],Table13[[#This Row],[// Velocity ft/s]])</f>
        <v>#DIV/0!</v>
      </c>
      <c r="N277" s="56"/>
    </row>
    <row r="278" spans="1:14" x14ac:dyDescent="0.3">
      <c r="B278" s="41" t="e">
        <f t="shared" si="4"/>
        <v>#VALUE!</v>
      </c>
      <c r="E278" s="67" t="e">
        <f>(Table13[[#This Row],[Core Diameter (in.)]]/Table13[[#This Row],[tp (ms) ^ to line (250 kHz)]])*10^6/12</f>
        <v>#DIV/0!</v>
      </c>
      <c r="G278" s="67" t="e">
        <f>(Table13[[#This Row],[Core Diameter (in.)]]/Table13[[#This Row],[tp (ms) // to line (250 kHz)]])*10^6/12</f>
        <v>#DIV/0!</v>
      </c>
      <c r="H278" s="67" t="e">
        <f>AVERAGE(Table13[[#This Row],[^ Velocity ft/s]],Table13[[#This Row],[// Velocity ft/s]])</f>
        <v>#DIV/0!</v>
      </c>
      <c r="N278" s="56"/>
    </row>
    <row r="279" spans="1:14" x14ac:dyDescent="0.3">
      <c r="B279" s="41" t="e">
        <f t="shared" si="4"/>
        <v>#VALUE!</v>
      </c>
      <c r="C279" s="65"/>
      <c r="E279" s="67" t="e">
        <f>(Table13[[#This Row],[Core Diameter (in.)]]/Table13[[#This Row],[tp (ms) ^ to line (250 kHz)]])*10^6/12</f>
        <v>#DIV/0!</v>
      </c>
      <c r="G279" s="67" t="e">
        <f>(Table13[[#This Row],[Core Diameter (in.)]]/Table13[[#This Row],[tp (ms) // to line (250 kHz)]])*10^6/12</f>
        <v>#DIV/0!</v>
      </c>
      <c r="H279" s="67" t="e">
        <f>AVERAGE(Table13[[#This Row],[^ Velocity ft/s]],Table13[[#This Row],[// Velocity ft/s]])</f>
        <v>#DIV/0!</v>
      </c>
      <c r="N279" s="56"/>
    </row>
    <row r="280" spans="1:14" x14ac:dyDescent="0.3">
      <c r="B280" s="41" t="e">
        <f t="shared" si="4"/>
        <v>#VALUE!</v>
      </c>
      <c r="C280" s="65"/>
      <c r="E280" s="67" t="e">
        <f>(Table13[[#This Row],[Core Diameter (in.)]]/Table13[[#This Row],[tp (ms) ^ to line (250 kHz)]])*10^6/12</f>
        <v>#DIV/0!</v>
      </c>
      <c r="G280" s="67" t="e">
        <f>(Table13[[#This Row],[Core Diameter (in.)]]/Table13[[#This Row],[tp (ms) // to line (250 kHz)]])*10^6/12</f>
        <v>#DIV/0!</v>
      </c>
      <c r="H280" s="67" t="e">
        <f>AVERAGE(Table13[[#This Row],[^ Velocity ft/s]],Table13[[#This Row],[// Velocity ft/s]])</f>
        <v>#DIV/0!</v>
      </c>
      <c r="N280" s="56"/>
    </row>
    <row r="281" spans="1:14" x14ac:dyDescent="0.3">
      <c r="B281" s="41" t="e">
        <f t="shared" si="4"/>
        <v>#VALUE!</v>
      </c>
      <c r="C281" s="65"/>
      <c r="E281" s="67" t="e">
        <f>(Table13[[#This Row],[Core Diameter (in.)]]/Table13[[#This Row],[tp (ms) ^ to line (250 kHz)]])*10^6/12</f>
        <v>#DIV/0!</v>
      </c>
      <c r="G281" s="67" t="e">
        <f>(Table13[[#This Row],[Core Diameter (in.)]]/Table13[[#This Row],[tp (ms) // to line (250 kHz)]])*10^6/12</f>
        <v>#DIV/0!</v>
      </c>
      <c r="H281" s="67" t="e">
        <f>AVERAGE(Table13[[#This Row],[^ Velocity ft/s]],Table13[[#This Row],[// Velocity ft/s]])</f>
        <v>#DIV/0!</v>
      </c>
      <c r="N281" s="56"/>
    </row>
    <row r="282" spans="1:14" x14ac:dyDescent="0.3">
      <c r="B282" s="41" t="e">
        <f t="shared" si="4"/>
        <v>#VALUE!</v>
      </c>
      <c r="C282" s="65"/>
      <c r="E282" s="67" t="e">
        <f>(Table13[[#This Row],[Core Diameter (in.)]]/Table13[[#This Row],[tp (ms) ^ to line (250 kHz)]])*10^6/12</f>
        <v>#DIV/0!</v>
      </c>
      <c r="G282" s="67" t="e">
        <f>(Table13[[#This Row],[Core Diameter (in.)]]/Table13[[#This Row],[tp (ms) // to line (250 kHz)]])*10^6/12</f>
        <v>#DIV/0!</v>
      </c>
      <c r="H282" s="67" t="e">
        <f>AVERAGE(Table13[[#This Row],[^ Velocity ft/s]],Table13[[#This Row],[// Velocity ft/s]])</f>
        <v>#DIV/0!</v>
      </c>
      <c r="N282" s="56"/>
    </row>
    <row r="283" spans="1:14" x14ac:dyDescent="0.3">
      <c r="B283" s="41" t="e">
        <f t="shared" si="4"/>
        <v>#VALUE!</v>
      </c>
      <c r="C283" s="65"/>
      <c r="E283" s="67" t="e">
        <f>(Table13[[#This Row],[Core Diameter (in.)]]/Table13[[#This Row],[tp (ms) ^ to line (250 kHz)]])*10^6/12</f>
        <v>#DIV/0!</v>
      </c>
      <c r="G283" s="67" t="e">
        <f>(Table13[[#This Row],[Core Diameter (in.)]]/Table13[[#This Row],[tp (ms) // to line (250 kHz)]])*10^6/12</f>
        <v>#DIV/0!</v>
      </c>
      <c r="H283" s="67" t="e">
        <f>AVERAGE(Table13[[#This Row],[^ Velocity ft/s]],Table13[[#This Row],[// Velocity ft/s]])</f>
        <v>#DIV/0!</v>
      </c>
      <c r="N283" s="56"/>
    </row>
    <row r="284" spans="1:14" x14ac:dyDescent="0.3">
      <c r="B284" s="41" t="e">
        <f t="shared" si="4"/>
        <v>#VALUE!</v>
      </c>
      <c r="C284" s="65"/>
      <c r="E284" s="67" t="e">
        <f>(Table13[[#This Row],[Core Diameter (in.)]]/Table13[[#This Row],[tp (ms) ^ to line (250 kHz)]])*10^6/12</f>
        <v>#DIV/0!</v>
      </c>
      <c r="G284" s="67" t="e">
        <f>(Table13[[#This Row],[Core Diameter (in.)]]/Table13[[#This Row],[tp (ms) // to line (250 kHz)]])*10^6/12</f>
        <v>#DIV/0!</v>
      </c>
      <c r="H284" s="67" t="e">
        <f>AVERAGE(Table13[[#This Row],[^ Velocity ft/s]],Table13[[#This Row],[// Velocity ft/s]])</f>
        <v>#DIV/0!</v>
      </c>
      <c r="N284" s="56"/>
    </row>
    <row r="285" spans="1:14" x14ac:dyDescent="0.3">
      <c r="B285" s="41" t="e">
        <f t="shared" si="4"/>
        <v>#VALUE!</v>
      </c>
      <c r="C285" s="65"/>
      <c r="E285" s="67" t="e">
        <f>(Table13[[#This Row],[Core Diameter (in.)]]/Table13[[#This Row],[tp (ms) ^ to line (250 kHz)]])*10^6/12</f>
        <v>#DIV/0!</v>
      </c>
      <c r="G285" s="67" t="e">
        <f>(Table13[[#This Row],[Core Diameter (in.)]]/Table13[[#This Row],[tp (ms) // to line (250 kHz)]])*10^6/12</f>
        <v>#DIV/0!</v>
      </c>
      <c r="H285" s="67" t="e">
        <f>AVERAGE(Table13[[#This Row],[^ Velocity ft/s]],Table13[[#This Row],[// Velocity ft/s]])</f>
        <v>#DIV/0!</v>
      </c>
      <c r="N285" s="56"/>
    </row>
    <row r="286" spans="1:14" x14ac:dyDescent="0.3">
      <c r="B286" s="41" t="e">
        <f t="shared" si="4"/>
        <v>#VALUE!</v>
      </c>
      <c r="C286" s="65"/>
      <c r="E286" s="67" t="e">
        <f>(Table13[[#This Row],[Core Diameter (in.)]]/Table13[[#This Row],[tp (ms) ^ to line (250 kHz)]])*10^6/12</f>
        <v>#DIV/0!</v>
      </c>
      <c r="G286" s="67" t="e">
        <f>(Table13[[#This Row],[Core Diameter (in.)]]/Table13[[#This Row],[tp (ms) // to line (250 kHz)]])*10^6/12</f>
        <v>#DIV/0!</v>
      </c>
      <c r="H286" s="67" t="e">
        <f>AVERAGE(Table13[[#This Row],[^ Velocity ft/s]],Table13[[#This Row],[// Velocity ft/s]])</f>
        <v>#DIV/0!</v>
      </c>
      <c r="N286" s="56"/>
    </row>
    <row r="287" spans="1:14" x14ac:dyDescent="0.3">
      <c r="B287" s="41" t="e">
        <f t="shared" si="4"/>
        <v>#VALUE!</v>
      </c>
      <c r="C287" s="65"/>
      <c r="E287" s="67" t="e">
        <f>(Table13[[#This Row],[Core Diameter (in.)]]/Table13[[#This Row],[tp (ms) ^ to line (250 kHz)]])*10^6/12</f>
        <v>#DIV/0!</v>
      </c>
      <c r="G287" s="67" t="e">
        <f>(Table13[[#This Row],[Core Diameter (in.)]]/Table13[[#This Row],[tp (ms) // to line (250 kHz)]])*10^6/12</f>
        <v>#DIV/0!</v>
      </c>
      <c r="H287" s="67" t="e">
        <f>AVERAGE(Table13[[#This Row],[^ Velocity ft/s]],Table13[[#This Row],[// Velocity ft/s]])</f>
        <v>#DIV/0!</v>
      </c>
      <c r="N287" s="56"/>
    </row>
    <row r="288" spans="1:14" x14ac:dyDescent="0.3">
      <c r="B288" s="41" t="e">
        <f t="shared" si="4"/>
        <v>#VALUE!</v>
      </c>
      <c r="C288" s="65"/>
      <c r="E288" s="67" t="e">
        <f>(Table13[[#This Row],[Core Diameter (in.)]]/Table13[[#This Row],[tp (ms) ^ to line (250 kHz)]])*10^6/12</f>
        <v>#DIV/0!</v>
      </c>
      <c r="G288" s="67" t="e">
        <f>(Table13[[#This Row],[Core Diameter (in.)]]/Table13[[#This Row],[tp (ms) // to line (250 kHz)]])*10^6/12</f>
        <v>#DIV/0!</v>
      </c>
      <c r="H288" s="67" t="e">
        <f>AVERAGE(Table13[[#This Row],[^ Velocity ft/s]],Table13[[#This Row],[// Velocity ft/s]])</f>
        <v>#DIV/0!</v>
      </c>
      <c r="N288" s="56"/>
    </row>
    <row r="289" spans="1:14" x14ac:dyDescent="0.3">
      <c r="B289" s="41" t="e">
        <f t="shared" si="4"/>
        <v>#VALUE!</v>
      </c>
      <c r="C289" s="65"/>
      <c r="E289" s="67" t="e">
        <f>(Table13[[#This Row],[Core Diameter (in.)]]/Table13[[#This Row],[tp (ms) ^ to line (250 kHz)]])*10^6/12</f>
        <v>#DIV/0!</v>
      </c>
      <c r="G289" s="67" t="e">
        <f>(Table13[[#This Row],[Core Diameter (in.)]]/Table13[[#This Row],[tp (ms) // to line (250 kHz)]])*10^6/12</f>
        <v>#DIV/0!</v>
      </c>
      <c r="H289" s="67" t="e">
        <f>AVERAGE(Table13[[#This Row],[^ Velocity ft/s]],Table13[[#This Row],[// Velocity ft/s]])</f>
        <v>#DIV/0!</v>
      </c>
      <c r="N289" s="56"/>
    </row>
    <row r="290" spans="1:14" x14ac:dyDescent="0.3">
      <c r="B290" s="41" t="e">
        <f t="shared" si="4"/>
        <v>#VALUE!</v>
      </c>
      <c r="C290" s="65"/>
      <c r="E290" s="67" t="e">
        <f>(Table13[[#This Row],[Core Diameter (in.)]]/Table13[[#This Row],[tp (ms) ^ to line (250 kHz)]])*10^6/12</f>
        <v>#DIV/0!</v>
      </c>
      <c r="G290" s="67" t="e">
        <f>(Table13[[#This Row],[Core Diameter (in.)]]/Table13[[#This Row],[tp (ms) // to line (250 kHz)]])*10^6/12</f>
        <v>#DIV/0!</v>
      </c>
      <c r="H290" s="67" t="e">
        <f>AVERAGE(Table13[[#This Row],[^ Velocity ft/s]],Table13[[#This Row],[// Velocity ft/s]])</f>
        <v>#DIV/0!</v>
      </c>
      <c r="N290" s="56"/>
    </row>
    <row r="291" spans="1:14" x14ac:dyDescent="0.3">
      <c r="B291" s="41" t="e">
        <f t="shared" si="4"/>
        <v>#VALUE!</v>
      </c>
      <c r="C291" s="65"/>
      <c r="E291" s="67" t="e">
        <f>(Table13[[#This Row],[Core Diameter (in.)]]/Table13[[#This Row],[tp (ms) ^ to line (250 kHz)]])*10^6/12</f>
        <v>#DIV/0!</v>
      </c>
      <c r="G291" s="67" t="e">
        <f>(Table13[[#This Row],[Core Diameter (in.)]]/Table13[[#This Row],[tp (ms) // to line (250 kHz)]])*10^6/12</f>
        <v>#DIV/0!</v>
      </c>
      <c r="H291" s="67" t="e">
        <f>AVERAGE(Table13[[#This Row],[^ Velocity ft/s]],Table13[[#This Row],[// Velocity ft/s]])</f>
        <v>#DIV/0!</v>
      </c>
      <c r="N291" s="56"/>
    </row>
    <row r="292" spans="1:14" x14ac:dyDescent="0.3">
      <c r="B292" s="41" t="e">
        <f t="shared" si="4"/>
        <v>#VALUE!</v>
      </c>
      <c r="C292" s="65"/>
      <c r="E292" s="67" t="e">
        <f>(Table13[[#This Row],[Core Diameter (in.)]]/Table13[[#This Row],[tp (ms) ^ to line (250 kHz)]])*10^6/12</f>
        <v>#DIV/0!</v>
      </c>
      <c r="G292" s="67" t="e">
        <f>(Table13[[#This Row],[Core Diameter (in.)]]/Table13[[#This Row],[tp (ms) // to line (250 kHz)]])*10^6/12</f>
        <v>#DIV/0!</v>
      </c>
      <c r="H292" s="67" t="e">
        <f>AVERAGE(Table13[[#This Row],[^ Velocity ft/s]],Table13[[#This Row],[// Velocity ft/s]])</f>
        <v>#DIV/0!</v>
      </c>
      <c r="N292" s="56"/>
    </row>
    <row r="293" spans="1:14" x14ac:dyDescent="0.3">
      <c r="B293" s="41" t="e">
        <f t="shared" si="4"/>
        <v>#VALUE!</v>
      </c>
      <c r="C293" s="65"/>
      <c r="E293" s="67" t="e">
        <f>(Table13[[#This Row],[Core Diameter (in.)]]/Table13[[#This Row],[tp (ms) ^ to line (250 kHz)]])*10^6/12</f>
        <v>#DIV/0!</v>
      </c>
      <c r="G293" s="67" t="e">
        <f>(Table13[[#This Row],[Core Diameter (in.)]]/Table13[[#This Row],[tp (ms) // to line (250 kHz)]])*10^6/12</f>
        <v>#DIV/0!</v>
      </c>
      <c r="H293" s="67" t="e">
        <f>AVERAGE(Table13[[#This Row],[^ Velocity ft/s]],Table13[[#This Row],[// Velocity ft/s]])</f>
        <v>#DIV/0!</v>
      </c>
      <c r="N293" s="56"/>
    </row>
    <row r="294" spans="1:14" x14ac:dyDescent="0.3">
      <c r="B294" s="41" t="e">
        <f t="shared" si="4"/>
        <v>#VALUE!</v>
      </c>
      <c r="C294" s="65"/>
      <c r="E294" s="67" t="e">
        <f>(Table13[[#This Row],[Core Diameter (in.)]]/Table13[[#This Row],[tp (ms) ^ to line (250 kHz)]])*10^6/12</f>
        <v>#DIV/0!</v>
      </c>
      <c r="G294" s="67" t="e">
        <f>(Table13[[#This Row],[Core Diameter (in.)]]/Table13[[#This Row],[tp (ms) // to line (250 kHz)]])*10^6/12</f>
        <v>#DIV/0!</v>
      </c>
      <c r="H294" s="67" t="e">
        <f>AVERAGE(Table13[[#This Row],[^ Velocity ft/s]],Table13[[#This Row],[// Velocity ft/s]])</f>
        <v>#DIV/0!</v>
      </c>
      <c r="N294" s="56"/>
    </row>
    <row r="295" spans="1:14" s="12" customFormat="1" x14ac:dyDescent="0.3">
      <c r="A295" s="65"/>
      <c r="B295" s="41" t="e">
        <f t="shared" si="4"/>
        <v>#VALUE!</v>
      </c>
      <c r="C295" s="65"/>
      <c r="D295" s="67"/>
      <c r="E295" s="67" t="e">
        <f>(Table13[[#This Row],[Core Diameter (in.)]]/Table13[[#This Row],[tp (ms) ^ to line (250 kHz)]])*10^6/12</f>
        <v>#DIV/0!</v>
      </c>
      <c r="F295" s="67"/>
      <c r="G295" s="67" t="e">
        <f>(Table13[[#This Row],[Core Diameter (in.)]]/Table13[[#This Row],[tp (ms) // to line (250 kHz)]])*10^6/12</f>
        <v>#DIV/0!</v>
      </c>
      <c r="H295" s="67" t="e">
        <f>AVERAGE(Table13[[#This Row],[^ Velocity ft/s]],Table13[[#This Row],[// Velocity ft/s]])</f>
        <v>#DIV/0!</v>
      </c>
      <c r="I295" s="65"/>
      <c r="J295" s="65"/>
      <c r="K295" s="65"/>
      <c r="L295" s="65"/>
      <c r="M295" s="68"/>
      <c r="N295" s="56"/>
    </row>
    <row r="296" spans="1:14" x14ac:dyDescent="0.3">
      <c r="B296" s="41" t="e">
        <f t="shared" si="4"/>
        <v>#VALUE!</v>
      </c>
      <c r="C296" s="65"/>
      <c r="E296" s="67" t="e">
        <f>(Table13[[#This Row],[Core Diameter (in.)]]/Table13[[#This Row],[tp (ms) ^ to line (250 kHz)]])*10^6/12</f>
        <v>#DIV/0!</v>
      </c>
      <c r="G296" s="67" t="e">
        <f>(Table13[[#This Row],[Core Diameter (in.)]]/Table13[[#This Row],[tp (ms) // to line (250 kHz)]])*10^6/12</f>
        <v>#DIV/0!</v>
      </c>
      <c r="H296" s="67" t="e">
        <f>AVERAGE(Table13[[#This Row],[^ Velocity ft/s]],Table13[[#This Row],[// Velocity ft/s]])</f>
        <v>#DIV/0!</v>
      </c>
      <c r="N296" s="56"/>
    </row>
    <row r="297" spans="1:14" x14ac:dyDescent="0.3">
      <c r="B297" s="41" t="e">
        <f t="shared" si="4"/>
        <v>#VALUE!</v>
      </c>
      <c r="C297" s="65"/>
      <c r="E297" s="67" t="e">
        <f>(Table13[[#This Row],[Core Diameter (in.)]]/Table13[[#This Row],[tp (ms) ^ to line (250 kHz)]])*10^6/12</f>
        <v>#DIV/0!</v>
      </c>
      <c r="G297" s="67" t="e">
        <f>(Table13[[#This Row],[Core Diameter (in.)]]/Table13[[#This Row],[tp (ms) // to line (250 kHz)]])*10^6/12</f>
        <v>#DIV/0!</v>
      </c>
      <c r="H297" s="67" t="e">
        <f>AVERAGE(Table13[[#This Row],[^ Velocity ft/s]],Table13[[#This Row],[// Velocity ft/s]])</f>
        <v>#DIV/0!</v>
      </c>
      <c r="N297" s="56"/>
    </row>
    <row r="298" spans="1:14" x14ac:dyDescent="0.3">
      <c r="B298" s="41" t="e">
        <f t="shared" si="4"/>
        <v>#VALUE!</v>
      </c>
      <c r="C298" s="65"/>
      <c r="D298" s="65"/>
      <c r="E298" s="67" t="e">
        <f>(Table13[[#This Row],[Core Diameter (in.)]]/Table13[[#This Row],[tp (ms) ^ to line (250 kHz)]])*10^6/12</f>
        <v>#DIV/0!</v>
      </c>
      <c r="G298" s="67" t="e">
        <f>(Table13[[#This Row],[Core Diameter (in.)]]/Table13[[#This Row],[tp (ms) // to line (250 kHz)]])*10^6/12</f>
        <v>#DIV/0!</v>
      </c>
      <c r="H298" s="67" t="e">
        <f>AVERAGE(Table13[[#This Row],[^ Velocity ft/s]],Table13[[#This Row],[// Velocity ft/s]])</f>
        <v>#DIV/0!</v>
      </c>
      <c r="N298" s="56"/>
    </row>
    <row r="299" spans="1:14" x14ac:dyDescent="0.3">
      <c r="B299" s="41" t="e">
        <f t="shared" si="4"/>
        <v>#VALUE!</v>
      </c>
      <c r="C299" s="65"/>
      <c r="D299" s="65"/>
      <c r="E299" s="67" t="e">
        <f>(Table13[[#This Row],[Core Diameter (in.)]]/Table13[[#This Row],[tp (ms) ^ to line (250 kHz)]])*10^6/12</f>
        <v>#DIV/0!</v>
      </c>
      <c r="G299" s="67" t="e">
        <f>(Table13[[#This Row],[Core Diameter (in.)]]/Table13[[#This Row],[tp (ms) // to line (250 kHz)]])*10^6/12</f>
        <v>#DIV/0!</v>
      </c>
      <c r="H299" s="67" t="e">
        <f>AVERAGE(Table13[[#This Row],[^ Velocity ft/s]],Table13[[#This Row],[// Velocity ft/s]])</f>
        <v>#DIV/0!</v>
      </c>
      <c r="N299" s="56"/>
    </row>
    <row r="300" spans="1:14" x14ac:dyDescent="0.3">
      <c r="B300" s="41" t="e">
        <f t="shared" si="4"/>
        <v>#VALUE!</v>
      </c>
      <c r="C300" s="65"/>
      <c r="E300" s="67" t="e">
        <f>(Table13[[#This Row],[Core Diameter (in.)]]/Table13[[#This Row],[tp (ms) ^ to line (250 kHz)]])*10^6/12</f>
        <v>#DIV/0!</v>
      </c>
      <c r="G300" s="67" t="e">
        <f>(Table13[[#This Row],[Core Diameter (in.)]]/Table13[[#This Row],[tp (ms) // to line (250 kHz)]])*10^6/12</f>
        <v>#DIV/0!</v>
      </c>
      <c r="H300" s="67" t="e">
        <f>AVERAGE(Table13[[#This Row],[^ Velocity ft/s]],Table13[[#This Row],[// Velocity ft/s]])</f>
        <v>#DIV/0!</v>
      </c>
      <c r="N300" s="56"/>
    </row>
    <row r="301" spans="1:14" x14ac:dyDescent="0.3">
      <c r="B301" s="41" t="e">
        <f t="shared" si="4"/>
        <v>#VALUE!</v>
      </c>
      <c r="C301" s="65"/>
      <c r="E301" s="67" t="e">
        <f>(Table13[[#This Row],[Core Diameter (in.)]]/Table13[[#This Row],[tp (ms) ^ to line (250 kHz)]])*10^6/12</f>
        <v>#DIV/0!</v>
      </c>
      <c r="G301" s="67" t="e">
        <f>(Table13[[#This Row],[Core Diameter (in.)]]/Table13[[#This Row],[tp (ms) // to line (250 kHz)]])*10^6/12</f>
        <v>#DIV/0!</v>
      </c>
      <c r="H301" s="67" t="e">
        <f>AVERAGE(Table13[[#This Row],[^ Velocity ft/s]],Table13[[#This Row],[// Velocity ft/s]])</f>
        <v>#DIV/0!</v>
      </c>
      <c r="N301" s="56"/>
    </row>
    <row r="302" spans="1:14" x14ac:dyDescent="0.3">
      <c r="B302" s="41" t="e">
        <f t="shared" si="4"/>
        <v>#VALUE!</v>
      </c>
      <c r="C302" s="65"/>
      <c r="E302" s="67" t="e">
        <f>(Table13[[#This Row],[Core Diameter (in.)]]/Table13[[#This Row],[tp (ms) ^ to line (250 kHz)]])*10^6/12</f>
        <v>#DIV/0!</v>
      </c>
      <c r="G302" s="67" t="e">
        <f>(Table13[[#This Row],[Core Diameter (in.)]]/Table13[[#This Row],[tp (ms) // to line (250 kHz)]])*10^6/12</f>
        <v>#DIV/0!</v>
      </c>
      <c r="H302" s="67" t="e">
        <f>AVERAGE(Table13[[#This Row],[^ Velocity ft/s]],Table13[[#This Row],[// Velocity ft/s]])</f>
        <v>#DIV/0!</v>
      </c>
      <c r="N302" s="56"/>
    </row>
    <row r="303" spans="1:14" x14ac:dyDescent="0.3">
      <c r="B303" s="41" t="e">
        <f t="shared" si="4"/>
        <v>#VALUE!</v>
      </c>
      <c r="C303" s="65"/>
      <c r="E303" s="67" t="e">
        <f>(Table13[[#This Row],[Core Diameter (in.)]]/Table13[[#This Row],[tp (ms) ^ to line (250 kHz)]])*10^6/12</f>
        <v>#DIV/0!</v>
      </c>
      <c r="G303" s="67" t="e">
        <f>(Table13[[#This Row],[Core Diameter (in.)]]/Table13[[#This Row],[tp (ms) // to line (250 kHz)]])*10^6/12</f>
        <v>#DIV/0!</v>
      </c>
      <c r="H303" s="67" t="e">
        <f>AVERAGE(Table13[[#This Row],[^ Velocity ft/s]],Table13[[#This Row],[// Velocity ft/s]])</f>
        <v>#DIV/0!</v>
      </c>
      <c r="N303" s="56"/>
    </row>
    <row r="304" spans="1:14" x14ac:dyDescent="0.3">
      <c r="B304" s="42" t="e">
        <f t="shared" si="4"/>
        <v>#VALUE!</v>
      </c>
      <c r="E304" s="67" t="e">
        <f>(Table13[[#This Row],[Core Diameter (in.)]]/Table13[[#This Row],[tp (ms) ^ to line (250 kHz)]])*10^6/12</f>
        <v>#DIV/0!</v>
      </c>
      <c r="F304" s="30"/>
      <c r="G304" s="30" t="e">
        <f>(Table13[[#This Row],[Core Diameter (in.)]]/Table13[[#This Row],[tp (ms) // to line (250 kHz)]])*10^6/12</f>
        <v>#DIV/0!</v>
      </c>
      <c r="H304" s="30" t="e">
        <f>AVERAGE(Table13[[#This Row],[^ Velocity ft/s]],Table13[[#This Row],[// Velocity ft/s]])</f>
        <v>#DIV/0!</v>
      </c>
      <c r="M304" s="65"/>
      <c r="N304" s="56"/>
    </row>
    <row r="305" spans="2:14" x14ac:dyDescent="0.3">
      <c r="B305" s="42" t="e">
        <f t="shared" si="4"/>
        <v>#VALUE!</v>
      </c>
      <c r="E305" s="67" t="e">
        <f>(Table13[[#This Row],[Core Diameter (in.)]]/Table13[[#This Row],[tp (ms) ^ to line (250 kHz)]])*10^6/12</f>
        <v>#DIV/0!</v>
      </c>
      <c r="F305" s="30"/>
      <c r="G305" s="30" t="e">
        <f>(Table13[[#This Row],[Core Diameter (in.)]]/Table13[[#This Row],[tp (ms) // to line (250 kHz)]])*10^6/12</f>
        <v>#DIV/0!</v>
      </c>
      <c r="H305" s="30" t="e">
        <f>AVERAGE(Table13[[#This Row],[^ Velocity ft/s]],Table13[[#This Row],[// Velocity ft/s]])</f>
        <v>#DIV/0!</v>
      </c>
      <c r="M305" s="65"/>
      <c r="N305" s="56"/>
    </row>
    <row r="306" spans="2:14" x14ac:dyDescent="0.3">
      <c r="B306" s="42" t="e">
        <f t="shared" si="4"/>
        <v>#VALUE!</v>
      </c>
      <c r="E306" s="67" t="e">
        <f>(Table13[[#This Row],[Core Diameter (in.)]]/Table13[[#This Row],[tp (ms) ^ to line (250 kHz)]])*10^6/12</f>
        <v>#DIV/0!</v>
      </c>
      <c r="F306" s="30"/>
      <c r="G306" s="30" t="e">
        <f>(Table13[[#This Row],[Core Diameter (in.)]]/Table13[[#This Row],[tp (ms) // to line (250 kHz)]])*10^6/12</f>
        <v>#DIV/0!</v>
      </c>
      <c r="H306" s="30" t="e">
        <f>AVERAGE(Table13[[#This Row],[^ Velocity ft/s]],Table13[[#This Row],[// Velocity ft/s]])</f>
        <v>#DIV/0!</v>
      </c>
      <c r="M306" s="65"/>
      <c r="N306" s="56"/>
    </row>
    <row r="307" spans="2:14" x14ac:dyDescent="0.3">
      <c r="B307" s="42" t="e">
        <f t="shared" si="4"/>
        <v>#VALUE!</v>
      </c>
      <c r="E307" s="67" t="e">
        <f>(Table13[[#This Row],[Core Diameter (in.)]]/Table13[[#This Row],[tp (ms) ^ to line (250 kHz)]])*10^6/12</f>
        <v>#DIV/0!</v>
      </c>
      <c r="F307" s="30"/>
      <c r="G307" s="30" t="e">
        <f>(Table13[[#This Row],[Core Diameter (in.)]]/Table13[[#This Row],[tp (ms) // to line (250 kHz)]])*10^6/12</f>
        <v>#DIV/0!</v>
      </c>
      <c r="H307" s="30" t="e">
        <f>AVERAGE(Table13[[#This Row],[^ Velocity ft/s]],Table13[[#This Row],[// Velocity ft/s]])</f>
        <v>#DIV/0!</v>
      </c>
      <c r="M307" s="65"/>
      <c r="N307" s="56"/>
    </row>
    <row r="308" spans="2:14" x14ac:dyDescent="0.3">
      <c r="B308" s="42" t="e">
        <f t="shared" si="4"/>
        <v>#VALUE!</v>
      </c>
      <c r="E308" s="67" t="e">
        <f>(Table13[[#This Row],[Core Diameter (in.)]]/Table13[[#This Row],[tp (ms) ^ to line (250 kHz)]])*10^6/12</f>
        <v>#DIV/0!</v>
      </c>
      <c r="F308" s="30"/>
      <c r="G308" s="30" t="e">
        <f>(Table13[[#This Row],[Core Diameter (in.)]]/Table13[[#This Row],[tp (ms) // to line (250 kHz)]])*10^6/12</f>
        <v>#DIV/0!</v>
      </c>
      <c r="H308" s="30" t="e">
        <f>AVERAGE(Table13[[#This Row],[^ Velocity ft/s]],Table13[[#This Row],[// Velocity ft/s]])</f>
        <v>#DIV/0!</v>
      </c>
      <c r="M308" s="65"/>
      <c r="N308" s="56"/>
    </row>
    <row r="309" spans="2:14" x14ac:dyDescent="0.3">
      <c r="B309" s="42" t="e">
        <f t="shared" si="4"/>
        <v>#VALUE!</v>
      </c>
      <c r="E309" s="67" t="e">
        <f>(Table13[[#This Row],[Core Diameter (in.)]]/Table13[[#This Row],[tp (ms) ^ to line (250 kHz)]])*10^6/12</f>
        <v>#DIV/0!</v>
      </c>
      <c r="F309" s="30"/>
      <c r="G309" s="30" t="e">
        <f>(Table13[[#This Row],[Core Diameter (in.)]]/Table13[[#This Row],[tp (ms) // to line (250 kHz)]])*10^6/12</f>
        <v>#DIV/0!</v>
      </c>
      <c r="H309" s="30" t="e">
        <f>AVERAGE(Table13[[#This Row],[^ Velocity ft/s]],Table13[[#This Row],[// Velocity ft/s]])</f>
        <v>#DIV/0!</v>
      </c>
      <c r="M309" s="65"/>
      <c r="N309" s="56"/>
    </row>
    <row r="310" spans="2:14" x14ac:dyDescent="0.3">
      <c r="B310" s="42" t="e">
        <f t="shared" si="4"/>
        <v>#VALUE!</v>
      </c>
      <c r="E310" s="67" t="e">
        <f>(Table13[[#This Row],[Core Diameter (in.)]]/Table13[[#This Row],[tp (ms) ^ to line (250 kHz)]])*10^6/12</f>
        <v>#DIV/0!</v>
      </c>
      <c r="F310" s="30"/>
      <c r="G310" s="30" t="e">
        <f>(Table13[[#This Row],[Core Diameter (in.)]]/Table13[[#This Row],[tp (ms) // to line (250 kHz)]])*10^6/12</f>
        <v>#DIV/0!</v>
      </c>
      <c r="H310" s="30" t="e">
        <f>AVERAGE(Table13[[#This Row],[^ Velocity ft/s]],Table13[[#This Row],[// Velocity ft/s]])</f>
        <v>#DIV/0!</v>
      </c>
      <c r="M310" s="65"/>
      <c r="N310" s="56"/>
    </row>
    <row r="311" spans="2:14" x14ac:dyDescent="0.3">
      <c r="B311" s="42" t="e">
        <f t="shared" si="4"/>
        <v>#VALUE!</v>
      </c>
      <c r="E311" s="67" t="e">
        <f>(Table13[[#This Row],[Core Diameter (in.)]]/Table13[[#This Row],[tp (ms) ^ to line (250 kHz)]])*10^6/12</f>
        <v>#DIV/0!</v>
      </c>
      <c r="F311" s="30"/>
      <c r="G311" s="30" t="e">
        <f>(Table13[[#This Row],[Core Diameter (in.)]]/Table13[[#This Row],[tp (ms) // to line (250 kHz)]])*10^6/12</f>
        <v>#DIV/0!</v>
      </c>
      <c r="H311" s="30" t="e">
        <f>AVERAGE(Table13[[#This Row],[^ Velocity ft/s]],Table13[[#This Row],[// Velocity ft/s]])</f>
        <v>#DIV/0!</v>
      </c>
      <c r="M311" s="65"/>
      <c r="N311" s="56"/>
    </row>
    <row r="312" spans="2:14" x14ac:dyDescent="0.3">
      <c r="B312" s="42" t="e">
        <f t="shared" si="4"/>
        <v>#VALUE!</v>
      </c>
      <c r="E312" s="67" t="e">
        <f>(Table13[[#This Row],[Core Diameter (in.)]]/Table13[[#This Row],[tp (ms) ^ to line (250 kHz)]])*10^6/12</f>
        <v>#DIV/0!</v>
      </c>
      <c r="F312" s="30"/>
      <c r="G312" s="30" t="e">
        <f>(Table13[[#This Row],[Core Diameter (in.)]]/Table13[[#This Row],[tp (ms) // to line (250 kHz)]])*10^6/12</f>
        <v>#DIV/0!</v>
      </c>
      <c r="H312" s="30" t="e">
        <f>AVERAGE(Table13[[#This Row],[^ Velocity ft/s]],Table13[[#This Row],[// Velocity ft/s]])</f>
        <v>#DIV/0!</v>
      </c>
      <c r="M312" s="65"/>
      <c r="N312" s="56"/>
    </row>
    <row r="313" spans="2:14" x14ac:dyDescent="0.3">
      <c r="B313" s="42" t="e">
        <f t="shared" si="4"/>
        <v>#VALUE!</v>
      </c>
      <c r="E313" s="67" t="e">
        <f>(Table13[[#This Row],[Core Diameter (in.)]]/Table13[[#This Row],[tp (ms) ^ to line (250 kHz)]])*10^6/12</f>
        <v>#DIV/0!</v>
      </c>
      <c r="F313" s="30"/>
      <c r="G313" s="30" t="e">
        <f>(Table13[[#This Row],[Core Diameter (in.)]]/Table13[[#This Row],[tp (ms) // to line (250 kHz)]])*10^6/12</f>
        <v>#DIV/0!</v>
      </c>
      <c r="H313" s="30" t="e">
        <f>AVERAGE(Table13[[#This Row],[^ Velocity ft/s]],Table13[[#This Row],[// Velocity ft/s]])</f>
        <v>#DIV/0!</v>
      </c>
      <c r="M313" s="65"/>
      <c r="N313" s="56"/>
    </row>
    <row r="314" spans="2:14" x14ac:dyDescent="0.3">
      <c r="B314" s="42" t="e">
        <f t="shared" si="4"/>
        <v>#VALUE!</v>
      </c>
      <c r="E314" s="67" t="e">
        <f>(Table13[[#This Row],[Core Diameter (in.)]]/Table13[[#This Row],[tp (ms) ^ to line (250 kHz)]])*10^6/12</f>
        <v>#DIV/0!</v>
      </c>
      <c r="F314" s="30"/>
      <c r="G314" s="30" t="e">
        <f>(Table13[[#This Row],[Core Diameter (in.)]]/Table13[[#This Row],[tp (ms) // to line (250 kHz)]])*10^6/12</f>
        <v>#DIV/0!</v>
      </c>
      <c r="H314" s="30" t="e">
        <f>AVERAGE(Table13[[#This Row],[^ Velocity ft/s]],Table13[[#This Row],[// Velocity ft/s]])</f>
        <v>#DIV/0!</v>
      </c>
      <c r="M314" s="65"/>
      <c r="N314" s="56"/>
    </row>
    <row r="315" spans="2:14" x14ac:dyDescent="0.3">
      <c r="B315" s="42" t="e">
        <f t="shared" si="4"/>
        <v>#VALUE!</v>
      </c>
      <c r="E315" s="67" t="e">
        <f>(Table13[[#This Row],[Core Diameter (in.)]]/Table13[[#This Row],[tp (ms) ^ to line (250 kHz)]])*10^6/12</f>
        <v>#DIV/0!</v>
      </c>
      <c r="F315" s="30"/>
      <c r="G315" s="30" t="e">
        <f>(Table13[[#This Row],[Core Diameter (in.)]]/Table13[[#This Row],[tp (ms) // to line (250 kHz)]])*10^6/12</f>
        <v>#DIV/0!</v>
      </c>
      <c r="H315" s="30" t="e">
        <f>AVERAGE(Table13[[#This Row],[^ Velocity ft/s]],Table13[[#This Row],[// Velocity ft/s]])</f>
        <v>#DIV/0!</v>
      </c>
      <c r="M315" s="65"/>
      <c r="N315" s="56"/>
    </row>
    <row r="316" spans="2:14" x14ac:dyDescent="0.3">
      <c r="B316" s="42" t="e">
        <f t="shared" si="4"/>
        <v>#VALUE!</v>
      </c>
      <c r="E316" s="67" t="e">
        <f>(Table13[[#This Row],[Core Diameter (in.)]]/Table13[[#This Row],[tp (ms) ^ to line (250 kHz)]])*10^6/12</f>
        <v>#DIV/0!</v>
      </c>
      <c r="F316" s="30"/>
      <c r="G316" s="30" t="e">
        <f>(Table13[[#This Row],[Core Diameter (in.)]]/Table13[[#This Row],[tp (ms) // to line (250 kHz)]])*10^6/12</f>
        <v>#DIV/0!</v>
      </c>
      <c r="H316" s="30" t="e">
        <f>AVERAGE(Table13[[#This Row],[^ Velocity ft/s]],Table13[[#This Row],[// Velocity ft/s]])</f>
        <v>#DIV/0!</v>
      </c>
      <c r="M316" s="65"/>
      <c r="N316" s="56"/>
    </row>
    <row r="317" spans="2:14" x14ac:dyDescent="0.3">
      <c r="B317" s="42" t="e">
        <f t="shared" si="4"/>
        <v>#VALUE!</v>
      </c>
      <c r="E317" s="67" t="e">
        <f>(Table13[[#This Row],[Core Diameter (in.)]]/Table13[[#This Row],[tp (ms) ^ to line (250 kHz)]])*10^6/12</f>
        <v>#DIV/0!</v>
      </c>
      <c r="F317" s="30"/>
      <c r="G317" s="30" t="e">
        <f>(Table13[[#This Row],[Core Diameter (in.)]]/Table13[[#This Row],[tp (ms) // to line (250 kHz)]])*10^6/12</f>
        <v>#DIV/0!</v>
      </c>
      <c r="H317" s="30" t="e">
        <f>AVERAGE(Table13[[#This Row],[^ Velocity ft/s]],Table13[[#This Row],[// Velocity ft/s]])</f>
        <v>#DIV/0!</v>
      </c>
      <c r="M317" s="65"/>
      <c r="N317" s="56"/>
    </row>
    <row r="318" spans="2:14" x14ac:dyDescent="0.3">
      <c r="B318" s="42" t="e">
        <f t="shared" si="4"/>
        <v>#VALUE!</v>
      </c>
      <c r="E318" s="67" t="e">
        <f>(Table13[[#This Row],[Core Diameter (in.)]]/Table13[[#This Row],[tp (ms) ^ to line (250 kHz)]])*10^6/12</f>
        <v>#DIV/0!</v>
      </c>
      <c r="F318" s="30"/>
      <c r="G318" s="30" t="e">
        <f>(Table13[[#This Row],[Core Diameter (in.)]]/Table13[[#This Row],[tp (ms) // to line (250 kHz)]])*10^6/12</f>
        <v>#DIV/0!</v>
      </c>
      <c r="H318" s="30" t="e">
        <f>AVERAGE(Table13[[#This Row],[^ Velocity ft/s]],Table13[[#This Row],[// Velocity ft/s]])</f>
        <v>#DIV/0!</v>
      </c>
      <c r="M318" s="65"/>
      <c r="N318" s="56"/>
    </row>
    <row r="319" spans="2:14" x14ac:dyDescent="0.3">
      <c r="B319" s="42" t="e">
        <f t="shared" si="4"/>
        <v>#VALUE!</v>
      </c>
      <c r="E319" s="67" t="e">
        <f>(Table13[[#This Row],[Core Diameter (in.)]]/Table13[[#This Row],[tp (ms) ^ to line (250 kHz)]])*10^6/12</f>
        <v>#DIV/0!</v>
      </c>
      <c r="F319" s="30"/>
      <c r="G319" s="30" t="e">
        <f>(Table13[[#This Row],[Core Diameter (in.)]]/Table13[[#This Row],[tp (ms) // to line (250 kHz)]])*10^6/12</f>
        <v>#DIV/0!</v>
      </c>
      <c r="H319" s="30" t="e">
        <f>AVERAGE(Table13[[#This Row],[^ Velocity ft/s]],Table13[[#This Row],[// Velocity ft/s]])</f>
        <v>#DIV/0!</v>
      </c>
      <c r="M319" s="65"/>
      <c r="N319" s="56"/>
    </row>
    <row r="320" spans="2:14" x14ac:dyDescent="0.3">
      <c r="B320" s="42" t="e">
        <f t="shared" si="4"/>
        <v>#VALUE!</v>
      </c>
      <c r="E320" s="67" t="e">
        <f>(Table13[[#This Row],[Core Diameter (in.)]]/Table13[[#This Row],[tp (ms) ^ to line (250 kHz)]])*10^6/12</f>
        <v>#DIV/0!</v>
      </c>
      <c r="F320" s="30"/>
      <c r="G320" s="30" t="e">
        <f>(Table13[[#This Row],[Core Diameter (in.)]]/Table13[[#This Row],[tp (ms) // to line (250 kHz)]])*10^6/12</f>
        <v>#DIV/0!</v>
      </c>
      <c r="H320" s="30" t="e">
        <f>AVERAGE(Table13[[#This Row],[^ Velocity ft/s]],Table13[[#This Row],[// Velocity ft/s]])</f>
        <v>#DIV/0!</v>
      </c>
      <c r="M320" s="65"/>
      <c r="N320" s="56"/>
    </row>
    <row r="321" spans="2:14" x14ac:dyDescent="0.3">
      <c r="B321" s="42" t="e">
        <f t="shared" si="4"/>
        <v>#VALUE!</v>
      </c>
      <c r="E321" s="67" t="e">
        <f>(Table13[[#This Row],[Core Diameter (in.)]]/Table13[[#This Row],[tp (ms) ^ to line (250 kHz)]])*10^6/12</f>
        <v>#DIV/0!</v>
      </c>
      <c r="F321" s="30"/>
      <c r="G321" s="30" t="e">
        <f>(Table13[[#This Row],[Core Diameter (in.)]]/Table13[[#This Row],[tp (ms) // to line (250 kHz)]])*10^6/12</f>
        <v>#DIV/0!</v>
      </c>
      <c r="H321" s="30" t="e">
        <f>AVERAGE(Table13[[#This Row],[^ Velocity ft/s]],Table13[[#This Row],[// Velocity ft/s]])</f>
        <v>#DIV/0!</v>
      </c>
      <c r="M321" s="65"/>
      <c r="N321" s="56"/>
    </row>
    <row r="322" spans="2:14" x14ac:dyDescent="0.3">
      <c r="B322" s="42" t="e">
        <f t="shared" ref="B322:B385" si="5">--LEFT(A322,SEARCH("'",A322)-1)+IF( ISNUMBER(SEARCH("""",A322)),--MID(A322,SEARCH("'",A322)+1,SEARCH("""",A322)-SEARCH("'",A322)-1)/12)</f>
        <v>#VALUE!</v>
      </c>
      <c r="E322" s="67" t="e">
        <f>(Table13[[#This Row],[Core Diameter (in.)]]/Table13[[#This Row],[tp (ms) ^ to line (250 kHz)]])*10^6/12</f>
        <v>#DIV/0!</v>
      </c>
      <c r="F322" s="30"/>
      <c r="G322" s="30" t="e">
        <f>(Table13[[#This Row],[Core Diameter (in.)]]/Table13[[#This Row],[tp (ms) // to line (250 kHz)]])*10^6/12</f>
        <v>#DIV/0!</v>
      </c>
      <c r="H322" s="30" t="e">
        <f>AVERAGE(Table13[[#This Row],[^ Velocity ft/s]],Table13[[#This Row],[// Velocity ft/s]])</f>
        <v>#DIV/0!</v>
      </c>
      <c r="M322" s="65"/>
      <c r="N322" s="56"/>
    </row>
    <row r="323" spans="2:14" x14ac:dyDescent="0.3">
      <c r="B323" s="42" t="e">
        <f t="shared" si="5"/>
        <v>#VALUE!</v>
      </c>
      <c r="E323" s="67" t="e">
        <f>(Table13[[#This Row],[Core Diameter (in.)]]/Table13[[#This Row],[tp (ms) ^ to line (250 kHz)]])*10^6/12</f>
        <v>#DIV/0!</v>
      </c>
      <c r="F323" s="30"/>
      <c r="G323" s="30" t="e">
        <f>(Table13[[#This Row],[Core Diameter (in.)]]/Table13[[#This Row],[tp (ms) // to line (250 kHz)]])*10^6/12</f>
        <v>#DIV/0!</v>
      </c>
      <c r="H323" s="30" t="e">
        <f>AVERAGE(Table13[[#This Row],[^ Velocity ft/s]],Table13[[#This Row],[// Velocity ft/s]])</f>
        <v>#DIV/0!</v>
      </c>
      <c r="M323" s="65"/>
      <c r="N323" s="56"/>
    </row>
    <row r="324" spans="2:14" x14ac:dyDescent="0.3">
      <c r="B324" s="42" t="e">
        <f t="shared" si="5"/>
        <v>#VALUE!</v>
      </c>
      <c r="E324" s="67" t="e">
        <f>(Table13[[#This Row],[Core Diameter (in.)]]/Table13[[#This Row],[tp (ms) ^ to line (250 kHz)]])*10^6/12</f>
        <v>#DIV/0!</v>
      </c>
      <c r="F324" s="30"/>
      <c r="G324" s="30" t="e">
        <f>(Table13[[#This Row],[Core Diameter (in.)]]/Table13[[#This Row],[tp (ms) // to line (250 kHz)]])*10^6/12</f>
        <v>#DIV/0!</v>
      </c>
      <c r="H324" s="30" t="e">
        <f>AVERAGE(Table13[[#This Row],[^ Velocity ft/s]],Table13[[#This Row],[// Velocity ft/s]])</f>
        <v>#DIV/0!</v>
      </c>
      <c r="M324" s="65"/>
      <c r="N324" s="56"/>
    </row>
    <row r="325" spans="2:14" x14ac:dyDescent="0.3">
      <c r="B325" s="42" t="e">
        <f t="shared" si="5"/>
        <v>#VALUE!</v>
      </c>
      <c r="E325" s="67" t="e">
        <f>(Table13[[#This Row],[Core Diameter (in.)]]/Table13[[#This Row],[tp (ms) ^ to line (250 kHz)]])*10^6/12</f>
        <v>#DIV/0!</v>
      </c>
      <c r="F325" s="30"/>
      <c r="G325" s="30" t="e">
        <f>(Table13[[#This Row],[Core Diameter (in.)]]/Table13[[#This Row],[tp (ms) // to line (250 kHz)]])*10^6/12</f>
        <v>#DIV/0!</v>
      </c>
      <c r="H325" s="30" t="e">
        <f>AVERAGE(Table13[[#This Row],[^ Velocity ft/s]],Table13[[#This Row],[// Velocity ft/s]])</f>
        <v>#DIV/0!</v>
      </c>
      <c r="M325" s="65"/>
      <c r="N325" s="56"/>
    </row>
    <row r="326" spans="2:14" x14ac:dyDescent="0.3">
      <c r="B326" s="42" t="e">
        <f t="shared" si="5"/>
        <v>#VALUE!</v>
      </c>
      <c r="E326" s="67" t="e">
        <f>(Table13[[#This Row],[Core Diameter (in.)]]/Table13[[#This Row],[tp (ms) ^ to line (250 kHz)]])*10^6/12</f>
        <v>#DIV/0!</v>
      </c>
      <c r="F326" s="30"/>
      <c r="G326" s="30" t="e">
        <f>(Table13[[#This Row],[Core Diameter (in.)]]/Table13[[#This Row],[tp (ms) // to line (250 kHz)]])*10^6/12</f>
        <v>#DIV/0!</v>
      </c>
      <c r="H326" s="30" t="e">
        <f>AVERAGE(Table13[[#This Row],[^ Velocity ft/s]],Table13[[#This Row],[// Velocity ft/s]])</f>
        <v>#DIV/0!</v>
      </c>
      <c r="M326" s="65"/>
      <c r="N326" s="56"/>
    </row>
    <row r="327" spans="2:14" x14ac:dyDescent="0.3">
      <c r="B327" s="42" t="e">
        <f t="shared" si="5"/>
        <v>#VALUE!</v>
      </c>
      <c r="E327" s="67" t="e">
        <f>(Table13[[#This Row],[Core Diameter (in.)]]/Table13[[#This Row],[tp (ms) ^ to line (250 kHz)]])*10^6/12</f>
        <v>#DIV/0!</v>
      </c>
      <c r="G327" s="67" t="e">
        <f>(Table13[[#This Row],[Core Diameter (in.)]]/Table13[[#This Row],[tp (ms) // to line (250 kHz)]])*10^6/12</f>
        <v>#DIV/0!</v>
      </c>
      <c r="H327" s="67" t="e">
        <f>AVERAGE(Table13[[#This Row],[^ Velocity ft/s]],Table13[[#This Row],[// Velocity ft/s]])</f>
        <v>#DIV/0!</v>
      </c>
      <c r="M327" s="65"/>
    </row>
    <row r="328" spans="2:14" x14ac:dyDescent="0.3">
      <c r="B328" s="42" t="e">
        <f t="shared" si="5"/>
        <v>#VALUE!</v>
      </c>
      <c r="E328" s="67" t="e">
        <f>(Table13[[#This Row],[Core Diameter (in.)]]/Table13[[#This Row],[tp (ms) ^ to line (250 kHz)]])*10^6/12</f>
        <v>#DIV/0!</v>
      </c>
      <c r="G328" s="67" t="e">
        <f>(Table13[[#This Row],[Core Diameter (in.)]]/Table13[[#This Row],[tp (ms) // to line (250 kHz)]])*10^6/12</f>
        <v>#DIV/0!</v>
      </c>
      <c r="H328" s="67" t="e">
        <f>AVERAGE(Table13[[#This Row],[^ Velocity ft/s]],Table13[[#This Row],[// Velocity ft/s]])</f>
        <v>#DIV/0!</v>
      </c>
      <c r="M328" s="65"/>
    </row>
    <row r="329" spans="2:14" x14ac:dyDescent="0.3">
      <c r="B329" s="42" t="e">
        <f t="shared" si="5"/>
        <v>#VALUE!</v>
      </c>
      <c r="E329" s="67" t="e">
        <f>(Table13[[#This Row],[Core Diameter (in.)]]/Table13[[#This Row],[tp (ms) ^ to line (250 kHz)]])*10^6/12</f>
        <v>#DIV/0!</v>
      </c>
      <c r="G329" s="67" t="e">
        <f>(Table13[[#This Row],[Core Diameter (in.)]]/Table13[[#This Row],[tp (ms) // to line (250 kHz)]])*10^6/12</f>
        <v>#DIV/0!</v>
      </c>
      <c r="H329" s="67" t="e">
        <f>AVERAGE(Table13[[#This Row],[^ Velocity ft/s]],Table13[[#This Row],[// Velocity ft/s]])</f>
        <v>#DIV/0!</v>
      </c>
      <c r="M329" s="65"/>
    </row>
    <row r="330" spans="2:14" x14ac:dyDescent="0.3">
      <c r="B330" s="42" t="e">
        <f t="shared" si="5"/>
        <v>#VALUE!</v>
      </c>
      <c r="E330" s="67" t="e">
        <f>(Table13[[#This Row],[Core Diameter (in.)]]/Table13[[#This Row],[tp (ms) ^ to line (250 kHz)]])*10^6/12</f>
        <v>#DIV/0!</v>
      </c>
      <c r="G330" s="67" t="e">
        <f>(Table13[[#This Row],[Core Diameter (in.)]]/Table13[[#This Row],[tp (ms) // to line (250 kHz)]])*10^6/12</f>
        <v>#DIV/0!</v>
      </c>
      <c r="H330" s="67" t="e">
        <f>AVERAGE(Table13[[#This Row],[^ Velocity ft/s]],Table13[[#This Row],[// Velocity ft/s]])</f>
        <v>#DIV/0!</v>
      </c>
      <c r="M330" s="65"/>
    </row>
    <row r="331" spans="2:14" x14ac:dyDescent="0.3">
      <c r="B331" s="42" t="e">
        <f t="shared" si="5"/>
        <v>#VALUE!</v>
      </c>
      <c r="E331" s="67" t="e">
        <f>(Table13[[#This Row],[Core Diameter (in.)]]/Table13[[#This Row],[tp (ms) ^ to line (250 kHz)]])*10^6/12</f>
        <v>#DIV/0!</v>
      </c>
      <c r="G331" s="67" t="e">
        <f>(Table13[[#This Row],[Core Diameter (in.)]]/Table13[[#This Row],[tp (ms) // to line (250 kHz)]])*10^6/12</f>
        <v>#DIV/0!</v>
      </c>
      <c r="H331" s="67" t="e">
        <f>AVERAGE(Table13[[#This Row],[^ Velocity ft/s]],Table13[[#This Row],[// Velocity ft/s]])</f>
        <v>#DIV/0!</v>
      </c>
      <c r="M331" s="65"/>
    </row>
    <row r="332" spans="2:14" x14ac:dyDescent="0.3">
      <c r="B332" s="42" t="e">
        <f t="shared" si="5"/>
        <v>#VALUE!</v>
      </c>
      <c r="E332" s="67" t="e">
        <f>(Table13[[#This Row],[Core Diameter (in.)]]/Table13[[#This Row],[tp (ms) ^ to line (250 kHz)]])*10^6/12</f>
        <v>#DIV/0!</v>
      </c>
      <c r="G332" s="67" t="e">
        <f>(Table13[[#This Row],[Core Diameter (in.)]]/Table13[[#This Row],[tp (ms) // to line (250 kHz)]])*10^6/12</f>
        <v>#DIV/0!</v>
      </c>
      <c r="H332" s="67" t="e">
        <f>AVERAGE(Table13[[#This Row],[^ Velocity ft/s]],Table13[[#This Row],[// Velocity ft/s]])</f>
        <v>#DIV/0!</v>
      </c>
      <c r="M332" s="65"/>
    </row>
    <row r="333" spans="2:14" x14ac:dyDescent="0.3">
      <c r="B333" s="42" t="e">
        <f t="shared" si="5"/>
        <v>#VALUE!</v>
      </c>
      <c r="E333" s="67" t="e">
        <f>(Table13[[#This Row],[Core Diameter (in.)]]/Table13[[#This Row],[tp (ms) ^ to line (250 kHz)]])*10^6/12</f>
        <v>#DIV/0!</v>
      </c>
      <c r="G333" s="67" t="e">
        <f>(Table13[[#This Row],[Core Diameter (in.)]]/Table13[[#This Row],[tp (ms) // to line (250 kHz)]])*10^6/12</f>
        <v>#DIV/0!</v>
      </c>
      <c r="H333" s="67" t="e">
        <f>AVERAGE(Table13[[#This Row],[^ Velocity ft/s]],Table13[[#This Row],[// Velocity ft/s]])</f>
        <v>#DIV/0!</v>
      </c>
      <c r="M333" s="65"/>
    </row>
    <row r="334" spans="2:14" x14ac:dyDescent="0.3">
      <c r="B334" s="42" t="e">
        <f t="shared" si="5"/>
        <v>#VALUE!</v>
      </c>
      <c r="E334" s="67" t="e">
        <f>(Table13[[#This Row],[Core Diameter (in.)]]/Table13[[#This Row],[tp (ms) ^ to line (250 kHz)]])*10^6/12</f>
        <v>#DIV/0!</v>
      </c>
      <c r="G334" s="67" t="e">
        <f>(Table13[[#This Row],[Core Diameter (in.)]]/Table13[[#This Row],[tp (ms) // to line (250 kHz)]])*10^6/12</f>
        <v>#DIV/0!</v>
      </c>
      <c r="H334" s="67" t="e">
        <f>AVERAGE(Table13[[#This Row],[^ Velocity ft/s]],Table13[[#This Row],[// Velocity ft/s]])</f>
        <v>#DIV/0!</v>
      </c>
      <c r="M334" s="65"/>
    </row>
    <row r="335" spans="2:14" x14ac:dyDescent="0.3">
      <c r="B335" s="42" t="e">
        <f t="shared" si="5"/>
        <v>#VALUE!</v>
      </c>
      <c r="E335" s="67" t="e">
        <f>(Table13[[#This Row],[Core Diameter (in.)]]/Table13[[#This Row],[tp (ms) ^ to line (250 kHz)]])*10^6/12</f>
        <v>#DIV/0!</v>
      </c>
      <c r="G335" s="67" t="e">
        <f>(Table13[[#This Row],[Core Diameter (in.)]]/Table13[[#This Row],[tp (ms) // to line (250 kHz)]])*10^6/12</f>
        <v>#DIV/0!</v>
      </c>
      <c r="H335" s="67" t="e">
        <f>AVERAGE(Table13[[#This Row],[^ Velocity ft/s]],Table13[[#This Row],[// Velocity ft/s]])</f>
        <v>#DIV/0!</v>
      </c>
      <c r="M335" s="65"/>
    </row>
    <row r="336" spans="2:14" x14ac:dyDescent="0.3">
      <c r="B336" s="42" t="e">
        <f t="shared" si="5"/>
        <v>#VALUE!</v>
      </c>
      <c r="E336" s="67" t="e">
        <f>(Table13[[#This Row],[Core Diameter (in.)]]/Table13[[#This Row],[tp (ms) ^ to line (250 kHz)]])*10^6/12</f>
        <v>#DIV/0!</v>
      </c>
      <c r="G336" s="67" t="e">
        <f>(Table13[[#This Row],[Core Diameter (in.)]]/Table13[[#This Row],[tp (ms) // to line (250 kHz)]])*10^6/12</f>
        <v>#DIV/0!</v>
      </c>
      <c r="H336" s="67" t="e">
        <f>AVERAGE(Table13[[#This Row],[^ Velocity ft/s]],Table13[[#This Row],[// Velocity ft/s]])</f>
        <v>#DIV/0!</v>
      </c>
      <c r="M336" s="65"/>
    </row>
    <row r="337" spans="2:14" x14ac:dyDescent="0.3">
      <c r="B337" s="42" t="e">
        <f t="shared" si="5"/>
        <v>#VALUE!</v>
      </c>
      <c r="E337" s="67" t="e">
        <f>(Table13[[#This Row],[Core Diameter (in.)]]/Table13[[#This Row],[tp (ms) ^ to line (250 kHz)]])*10^6/12</f>
        <v>#DIV/0!</v>
      </c>
      <c r="G337" s="67" t="e">
        <f>(Table13[[#This Row],[Core Diameter (in.)]]/Table13[[#This Row],[tp (ms) // to line (250 kHz)]])*10^6/12</f>
        <v>#DIV/0!</v>
      </c>
      <c r="H337" s="67" t="e">
        <f>AVERAGE(Table13[[#This Row],[^ Velocity ft/s]],Table13[[#This Row],[// Velocity ft/s]])</f>
        <v>#DIV/0!</v>
      </c>
      <c r="M337" s="65"/>
    </row>
    <row r="338" spans="2:14" x14ac:dyDescent="0.3">
      <c r="B338" s="42" t="e">
        <f t="shared" si="5"/>
        <v>#VALUE!</v>
      </c>
      <c r="E338" s="67" t="e">
        <f>(Table13[[#This Row],[Core Diameter (in.)]]/Table13[[#This Row],[tp (ms) ^ to line (250 kHz)]])*10^6/12</f>
        <v>#DIV/0!</v>
      </c>
      <c r="G338" s="67" t="e">
        <f>(Table13[[#This Row],[Core Diameter (in.)]]/Table13[[#This Row],[tp (ms) // to line (250 kHz)]])*10^6/12</f>
        <v>#DIV/0!</v>
      </c>
      <c r="H338" s="67" t="e">
        <f>AVERAGE(Table13[[#This Row],[^ Velocity ft/s]],Table13[[#This Row],[// Velocity ft/s]])</f>
        <v>#DIV/0!</v>
      </c>
      <c r="M338" s="65"/>
    </row>
    <row r="339" spans="2:14" x14ac:dyDescent="0.3">
      <c r="B339" s="42" t="e">
        <f t="shared" si="5"/>
        <v>#VALUE!</v>
      </c>
      <c r="E339" s="67" t="e">
        <f>(Table13[[#This Row],[Core Diameter (in.)]]/Table13[[#This Row],[tp (ms) ^ to line (250 kHz)]])*10^6/12</f>
        <v>#DIV/0!</v>
      </c>
      <c r="G339" s="67" t="e">
        <f>(Table13[[#This Row],[Core Diameter (in.)]]/Table13[[#This Row],[tp (ms) // to line (250 kHz)]])*10^6/12</f>
        <v>#DIV/0!</v>
      </c>
      <c r="H339" s="67" t="e">
        <f>AVERAGE(Table13[[#This Row],[^ Velocity ft/s]],Table13[[#This Row],[// Velocity ft/s]])</f>
        <v>#DIV/0!</v>
      </c>
      <c r="M339" s="65"/>
    </row>
    <row r="340" spans="2:14" x14ac:dyDescent="0.3">
      <c r="B340" s="42" t="e">
        <f t="shared" si="5"/>
        <v>#VALUE!</v>
      </c>
      <c r="E340" s="67" t="e">
        <f>(Table13[[#This Row],[Core Diameter (in.)]]/Table13[[#This Row],[tp (ms) ^ to line (250 kHz)]])*10^6/12</f>
        <v>#DIV/0!</v>
      </c>
      <c r="G340" s="67" t="e">
        <f>(Table13[[#This Row],[Core Diameter (in.)]]/Table13[[#This Row],[tp (ms) // to line (250 kHz)]])*10^6/12</f>
        <v>#DIV/0!</v>
      </c>
      <c r="H340" s="67" t="e">
        <f>AVERAGE(Table13[[#This Row],[^ Velocity ft/s]],Table13[[#This Row],[// Velocity ft/s]])</f>
        <v>#DIV/0!</v>
      </c>
      <c r="M340" s="65"/>
    </row>
    <row r="341" spans="2:14" x14ac:dyDescent="0.3">
      <c r="B341" s="42" t="e">
        <f t="shared" si="5"/>
        <v>#VALUE!</v>
      </c>
      <c r="E341" s="67" t="e">
        <f>(Table13[[#This Row],[Core Diameter (in.)]]/Table13[[#This Row],[tp (ms) ^ to line (250 kHz)]])*10^6/12</f>
        <v>#DIV/0!</v>
      </c>
      <c r="G341" s="67" t="e">
        <f>(Table13[[#This Row],[Core Diameter (in.)]]/Table13[[#This Row],[tp (ms) // to line (250 kHz)]])*10^6/12</f>
        <v>#DIV/0!</v>
      </c>
      <c r="H341" s="67" t="e">
        <f>AVERAGE(Table13[[#This Row],[^ Velocity ft/s]],Table13[[#This Row],[// Velocity ft/s]])</f>
        <v>#DIV/0!</v>
      </c>
      <c r="M341" s="65"/>
    </row>
    <row r="342" spans="2:14" x14ac:dyDescent="0.3">
      <c r="B342" s="42" t="e">
        <f t="shared" si="5"/>
        <v>#VALUE!</v>
      </c>
      <c r="E342" s="67" t="e">
        <f>(Table13[[#This Row],[Core Diameter (in.)]]/Table13[[#This Row],[tp (ms) ^ to line (250 kHz)]])*10^6/12</f>
        <v>#DIV/0!</v>
      </c>
      <c r="G342" s="67" t="e">
        <f>(Table13[[#This Row],[Core Diameter (in.)]]/Table13[[#This Row],[tp (ms) // to line (250 kHz)]])*10^6/12</f>
        <v>#DIV/0!</v>
      </c>
      <c r="H342" s="67" t="e">
        <f>AVERAGE(Table13[[#This Row],[^ Velocity ft/s]],Table13[[#This Row],[// Velocity ft/s]])</f>
        <v>#DIV/0!</v>
      </c>
      <c r="M342" s="65"/>
    </row>
    <row r="343" spans="2:14" x14ac:dyDescent="0.3">
      <c r="B343" s="42" t="e">
        <f t="shared" si="5"/>
        <v>#VALUE!</v>
      </c>
      <c r="E343" s="67" t="e">
        <f>(Table13[[#This Row],[Core Diameter (in.)]]/Table13[[#This Row],[tp (ms) ^ to line (250 kHz)]])*10^6/12</f>
        <v>#DIV/0!</v>
      </c>
      <c r="G343" s="67" t="e">
        <f>(Table13[[#This Row],[Core Diameter (in.)]]/Table13[[#This Row],[tp (ms) // to line (250 kHz)]])*10^6/12</f>
        <v>#DIV/0!</v>
      </c>
      <c r="H343" s="67" t="e">
        <f>AVERAGE(Table13[[#This Row],[^ Velocity ft/s]],Table13[[#This Row],[// Velocity ft/s]])</f>
        <v>#DIV/0!</v>
      </c>
      <c r="M343" s="65"/>
    </row>
    <row r="344" spans="2:14" x14ac:dyDescent="0.3">
      <c r="B344" s="42" t="e">
        <f t="shared" si="5"/>
        <v>#VALUE!</v>
      </c>
      <c r="E344" s="67" t="e">
        <f>(Table13[[#This Row],[Core Diameter (in.)]]/Table13[[#This Row],[tp (ms) ^ to line (250 kHz)]])*10^6/12</f>
        <v>#DIV/0!</v>
      </c>
      <c r="G344" s="67" t="e">
        <f>(Table13[[#This Row],[Core Diameter (in.)]]/Table13[[#This Row],[tp (ms) // to line (250 kHz)]])*10^6/12</f>
        <v>#DIV/0!</v>
      </c>
      <c r="H344" s="67" t="e">
        <f>AVERAGE(Table13[[#This Row],[^ Velocity ft/s]],Table13[[#This Row],[// Velocity ft/s]])</f>
        <v>#DIV/0!</v>
      </c>
      <c r="M344" s="65"/>
    </row>
    <row r="345" spans="2:14" x14ac:dyDescent="0.3">
      <c r="B345" s="41" t="e">
        <f t="shared" si="5"/>
        <v>#VALUE!</v>
      </c>
      <c r="E345" s="67" t="e">
        <f>(Table13[[#This Row],[Core Diameter (in.)]]/Table13[[#This Row],[tp (ms) ^ to line (250 kHz)]])*10^6/12</f>
        <v>#DIV/0!</v>
      </c>
      <c r="G345" s="67" t="e">
        <f>(Table13[[#This Row],[Core Diameter (in.)]]/Table13[[#This Row],[tp (ms) // to line (250 kHz)]])*10^6/12</f>
        <v>#DIV/0!</v>
      </c>
      <c r="H345" s="67" t="e">
        <f>AVERAGE(Table13[[#This Row],[^ Velocity ft/s]],Table13[[#This Row],[// Velocity ft/s]])</f>
        <v>#DIV/0!</v>
      </c>
      <c r="N345" s="56"/>
    </row>
    <row r="346" spans="2:14" x14ac:dyDescent="0.3">
      <c r="B346" s="41" t="e">
        <f t="shared" si="5"/>
        <v>#VALUE!</v>
      </c>
      <c r="E346" s="67" t="e">
        <f>(Table13[[#This Row],[Core Diameter (in.)]]/Table13[[#This Row],[tp (ms) ^ to line (250 kHz)]])*10^6/12</f>
        <v>#DIV/0!</v>
      </c>
      <c r="G346" s="67" t="e">
        <f>(Table13[[#This Row],[Core Diameter (in.)]]/Table13[[#This Row],[tp (ms) // to line (250 kHz)]])*10^6/12</f>
        <v>#DIV/0!</v>
      </c>
      <c r="H346" s="67" t="e">
        <f>AVERAGE(Table13[[#This Row],[^ Velocity ft/s]],Table13[[#This Row],[// Velocity ft/s]])</f>
        <v>#DIV/0!</v>
      </c>
      <c r="N346" s="56"/>
    </row>
    <row r="347" spans="2:14" x14ac:dyDescent="0.3">
      <c r="B347" s="41" t="e">
        <f t="shared" si="5"/>
        <v>#VALUE!</v>
      </c>
      <c r="E347" s="67" t="e">
        <f>(Table13[[#This Row],[Core Diameter (in.)]]/Table13[[#This Row],[tp (ms) ^ to line (250 kHz)]])*10^6/12</f>
        <v>#DIV/0!</v>
      </c>
      <c r="G347" s="67" t="e">
        <f>(Table13[[#This Row],[Core Diameter (in.)]]/Table13[[#This Row],[tp (ms) // to line (250 kHz)]])*10^6/12</f>
        <v>#DIV/0!</v>
      </c>
      <c r="H347" s="67" t="e">
        <f>AVERAGE(Table13[[#This Row],[^ Velocity ft/s]],Table13[[#This Row],[// Velocity ft/s]])</f>
        <v>#DIV/0!</v>
      </c>
      <c r="N347" s="56"/>
    </row>
    <row r="348" spans="2:14" x14ac:dyDescent="0.3">
      <c r="B348" s="41" t="e">
        <f t="shared" si="5"/>
        <v>#VALUE!</v>
      </c>
      <c r="E348" s="67" t="e">
        <f>(Table13[[#This Row],[Core Diameter (in.)]]/Table13[[#This Row],[tp (ms) ^ to line (250 kHz)]])*10^6/12</f>
        <v>#DIV/0!</v>
      </c>
      <c r="G348" s="67" t="e">
        <f>(Table13[[#This Row],[Core Diameter (in.)]]/Table13[[#This Row],[tp (ms) // to line (250 kHz)]])*10^6/12</f>
        <v>#DIV/0!</v>
      </c>
      <c r="H348" s="67" t="e">
        <f>AVERAGE(Table13[[#This Row],[^ Velocity ft/s]],Table13[[#This Row],[// Velocity ft/s]])</f>
        <v>#DIV/0!</v>
      </c>
      <c r="N348" s="56"/>
    </row>
    <row r="349" spans="2:14" x14ac:dyDescent="0.3">
      <c r="B349" s="41" t="e">
        <f t="shared" si="5"/>
        <v>#VALUE!</v>
      </c>
      <c r="E349" s="67" t="e">
        <f>(Table13[[#This Row],[Core Diameter (in.)]]/Table13[[#This Row],[tp (ms) ^ to line (250 kHz)]])*10^6/12</f>
        <v>#DIV/0!</v>
      </c>
      <c r="G349" s="67" t="e">
        <f>(Table13[[#This Row],[Core Diameter (in.)]]/Table13[[#This Row],[tp (ms) // to line (250 kHz)]])*10^6/12</f>
        <v>#DIV/0!</v>
      </c>
      <c r="H349" s="67" t="e">
        <f>AVERAGE(Table13[[#This Row],[^ Velocity ft/s]],Table13[[#This Row],[// Velocity ft/s]])</f>
        <v>#DIV/0!</v>
      </c>
      <c r="N349" s="56"/>
    </row>
    <row r="350" spans="2:14" x14ac:dyDescent="0.3">
      <c r="B350" s="41" t="e">
        <f t="shared" si="5"/>
        <v>#VALUE!</v>
      </c>
      <c r="E350" s="67" t="e">
        <f>(Table13[[#This Row],[Core Diameter (in.)]]/Table13[[#This Row],[tp (ms) ^ to line (250 kHz)]])*10^6/12</f>
        <v>#DIV/0!</v>
      </c>
      <c r="G350" s="67" t="e">
        <f>(Table13[[#This Row],[Core Diameter (in.)]]/Table13[[#This Row],[tp (ms) // to line (250 kHz)]])*10^6/12</f>
        <v>#DIV/0!</v>
      </c>
      <c r="H350" s="67" t="e">
        <f>AVERAGE(Table13[[#This Row],[^ Velocity ft/s]],Table13[[#This Row],[// Velocity ft/s]])</f>
        <v>#DIV/0!</v>
      </c>
      <c r="N350" s="56"/>
    </row>
    <row r="351" spans="2:14" x14ac:dyDescent="0.3">
      <c r="B351" s="41" t="e">
        <f t="shared" si="5"/>
        <v>#VALUE!</v>
      </c>
      <c r="E351" s="67" t="e">
        <f>(Table13[[#This Row],[Core Diameter (in.)]]/Table13[[#This Row],[tp (ms) ^ to line (250 kHz)]])*10^6/12</f>
        <v>#DIV/0!</v>
      </c>
      <c r="G351" s="67" t="e">
        <f>(Table13[[#This Row],[Core Diameter (in.)]]/Table13[[#This Row],[tp (ms) // to line (250 kHz)]])*10^6/12</f>
        <v>#DIV/0!</v>
      </c>
      <c r="H351" s="67" t="e">
        <f>AVERAGE(Table13[[#This Row],[^ Velocity ft/s]],Table13[[#This Row],[// Velocity ft/s]])</f>
        <v>#DIV/0!</v>
      </c>
      <c r="N351" s="56"/>
    </row>
    <row r="352" spans="2:14" x14ac:dyDescent="0.3">
      <c r="B352" s="41" t="e">
        <f t="shared" si="5"/>
        <v>#VALUE!</v>
      </c>
      <c r="E352" s="67" t="e">
        <f>(Table13[[#This Row],[Core Diameter (in.)]]/Table13[[#This Row],[tp (ms) ^ to line (250 kHz)]])*10^6/12</f>
        <v>#DIV/0!</v>
      </c>
      <c r="G352" s="67" t="e">
        <f>(Table13[[#This Row],[Core Diameter (in.)]]/Table13[[#This Row],[tp (ms) // to line (250 kHz)]])*10^6/12</f>
        <v>#DIV/0!</v>
      </c>
      <c r="H352" s="67" t="e">
        <f>AVERAGE(Table13[[#This Row],[^ Velocity ft/s]],Table13[[#This Row],[// Velocity ft/s]])</f>
        <v>#DIV/0!</v>
      </c>
      <c r="N352" s="56"/>
    </row>
    <row r="353" spans="2:14" x14ac:dyDescent="0.3">
      <c r="B353" s="41" t="e">
        <f t="shared" si="5"/>
        <v>#VALUE!</v>
      </c>
      <c r="E353" s="67" t="e">
        <f>(Table13[[#This Row],[Core Diameter (in.)]]/Table13[[#This Row],[tp (ms) ^ to line (250 kHz)]])*10^6/12</f>
        <v>#DIV/0!</v>
      </c>
      <c r="G353" s="67" t="e">
        <f>(Table13[[#This Row],[Core Diameter (in.)]]/Table13[[#This Row],[tp (ms) // to line (250 kHz)]])*10^6/12</f>
        <v>#DIV/0!</v>
      </c>
      <c r="H353" s="67" t="e">
        <f>AVERAGE(Table13[[#This Row],[^ Velocity ft/s]],Table13[[#This Row],[// Velocity ft/s]])</f>
        <v>#DIV/0!</v>
      </c>
      <c r="N353" s="56"/>
    </row>
    <row r="354" spans="2:14" x14ac:dyDescent="0.3">
      <c r="B354" s="41" t="e">
        <f t="shared" si="5"/>
        <v>#VALUE!</v>
      </c>
      <c r="E354" s="67" t="e">
        <f>(Table13[[#This Row],[Core Diameter (in.)]]/Table13[[#This Row],[tp (ms) ^ to line (250 kHz)]])*10^6/12</f>
        <v>#DIV/0!</v>
      </c>
      <c r="G354" s="67" t="e">
        <f>(Table13[[#This Row],[Core Diameter (in.)]]/Table13[[#This Row],[tp (ms) // to line (250 kHz)]])*10^6/12</f>
        <v>#DIV/0!</v>
      </c>
      <c r="H354" s="67" t="e">
        <f>AVERAGE(Table13[[#This Row],[^ Velocity ft/s]],Table13[[#This Row],[// Velocity ft/s]])</f>
        <v>#DIV/0!</v>
      </c>
      <c r="N354" s="56"/>
    </row>
    <row r="355" spans="2:14" x14ac:dyDescent="0.3">
      <c r="B355" s="41" t="e">
        <f t="shared" si="5"/>
        <v>#VALUE!</v>
      </c>
      <c r="E355" s="67" t="e">
        <f>(Table13[[#This Row],[Core Diameter (in.)]]/Table13[[#This Row],[tp (ms) ^ to line (250 kHz)]])*10^6/12</f>
        <v>#DIV/0!</v>
      </c>
      <c r="G355" s="67" t="e">
        <f>(Table13[[#This Row],[Core Diameter (in.)]]/Table13[[#This Row],[tp (ms) // to line (250 kHz)]])*10^6/12</f>
        <v>#DIV/0!</v>
      </c>
      <c r="H355" s="67" t="e">
        <f>AVERAGE(Table13[[#This Row],[^ Velocity ft/s]],Table13[[#This Row],[// Velocity ft/s]])</f>
        <v>#DIV/0!</v>
      </c>
      <c r="N355" s="56"/>
    </row>
    <row r="356" spans="2:14" x14ac:dyDescent="0.3">
      <c r="B356" s="41" t="e">
        <f t="shared" si="5"/>
        <v>#VALUE!</v>
      </c>
      <c r="E356" s="67" t="e">
        <f>(Table13[[#This Row],[Core Diameter (in.)]]/Table13[[#This Row],[tp (ms) ^ to line (250 kHz)]])*10^6/12</f>
        <v>#DIV/0!</v>
      </c>
      <c r="G356" s="67" t="e">
        <f>(Table13[[#This Row],[Core Diameter (in.)]]/Table13[[#This Row],[tp (ms) // to line (250 kHz)]])*10^6/12</f>
        <v>#DIV/0!</v>
      </c>
      <c r="H356" s="67" t="e">
        <f>AVERAGE(Table13[[#This Row],[^ Velocity ft/s]],Table13[[#This Row],[// Velocity ft/s]])</f>
        <v>#DIV/0!</v>
      </c>
      <c r="N356" s="56"/>
    </row>
    <row r="357" spans="2:14" x14ac:dyDescent="0.3">
      <c r="B357" s="41" t="e">
        <f t="shared" si="5"/>
        <v>#VALUE!</v>
      </c>
      <c r="E357" s="67" t="e">
        <f>(Table13[[#This Row],[Core Diameter (in.)]]/Table13[[#This Row],[tp (ms) ^ to line (250 kHz)]])*10^6/12</f>
        <v>#DIV/0!</v>
      </c>
      <c r="G357" s="67" t="e">
        <f>(Table13[[#This Row],[Core Diameter (in.)]]/Table13[[#This Row],[tp (ms) // to line (250 kHz)]])*10^6/12</f>
        <v>#DIV/0!</v>
      </c>
      <c r="H357" s="67" t="e">
        <f>AVERAGE(Table13[[#This Row],[^ Velocity ft/s]],Table13[[#This Row],[// Velocity ft/s]])</f>
        <v>#DIV/0!</v>
      </c>
      <c r="N357" s="56"/>
    </row>
    <row r="358" spans="2:14" x14ac:dyDescent="0.3">
      <c r="B358" s="41" t="e">
        <f t="shared" si="5"/>
        <v>#VALUE!</v>
      </c>
      <c r="E358" s="67" t="e">
        <f>(Table13[[#This Row],[Core Diameter (in.)]]/Table13[[#This Row],[tp (ms) ^ to line (250 kHz)]])*10^6/12</f>
        <v>#DIV/0!</v>
      </c>
      <c r="G358" s="67" t="e">
        <f>(Table13[[#This Row],[Core Diameter (in.)]]/Table13[[#This Row],[tp (ms) // to line (250 kHz)]])*10^6/12</f>
        <v>#DIV/0!</v>
      </c>
      <c r="H358" s="67" t="e">
        <f>AVERAGE(Table13[[#This Row],[^ Velocity ft/s]],Table13[[#This Row],[// Velocity ft/s]])</f>
        <v>#DIV/0!</v>
      </c>
      <c r="N358" s="56"/>
    </row>
    <row r="359" spans="2:14" x14ac:dyDescent="0.3">
      <c r="B359" s="41" t="e">
        <f t="shared" si="5"/>
        <v>#VALUE!</v>
      </c>
      <c r="E359" s="67" t="e">
        <f>(Table13[[#This Row],[Core Diameter (in.)]]/Table13[[#This Row],[tp (ms) ^ to line (250 kHz)]])*10^6/12</f>
        <v>#DIV/0!</v>
      </c>
      <c r="G359" s="67" t="e">
        <f>(Table13[[#This Row],[Core Diameter (in.)]]/Table13[[#This Row],[tp (ms) // to line (250 kHz)]])*10^6/12</f>
        <v>#DIV/0!</v>
      </c>
      <c r="H359" s="67" t="e">
        <f>AVERAGE(Table13[[#This Row],[^ Velocity ft/s]],Table13[[#This Row],[// Velocity ft/s]])</f>
        <v>#DIV/0!</v>
      </c>
      <c r="N359" s="56"/>
    </row>
    <row r="360" spans="2:14" x14ac:dyDescent="0.3">
      <c r="B360" s="41" t="e">
        <f t="shared" si="5"/>
        <v>#VALUE!</v>
      </c>
      <c r="E360" s="67" t="e">
        <f>(Table13[[#This Row],[Core Diameter (in.)]]/Table13[[#This Row],[tp (ms) ^ to line (250 kHz)]])*10^6/12</f>
        <v>#DIV/0!</v>
      </c>
      <c r="G360" s="67" t="e">
        <f>(Table13[[#This Row],[Core Diameter (in.)]]/Table13[[#This Row],[tp (ms) // to line (250 kHz)]])*10^6/12</f>
        <v>#DIV/0!</v>
      </c>
      <c r="H360" s="67" t="e">
        <f>AVERAGE(Table13[[#This Row],[^ Velocity ft/s]],Table13[[#This Row],[// Velocity ft/s]])</f>
        <v>#DIV/0!</v>
      </c>
      <c r="N360" s="56"/>
    </row>
    <row r="361" spans="2:14" x14ac:dyDescent="0.3">
      <c r="B361" s="41" t="e">
        <f t="shared" si="5"/>
        <v>#VALUE!</v>
      </c>
      <c r="E361" s="67" t="e">
        <f>(Table13[[#This Row],[Core Diameter (in.)]]/Table13[[#This Row],[tp (ms) ^ to line (250 kHz)]])*10^6/12</f>
        <v>#DIV/0!</v>
      </c>
      <c r="G361" s="67" t="e">
        <f>(Table13[[#This Row],[Core Diameter (in.)]]/Table13[[#This Row],[tp (ms) // to line (250 kHz)]])*10^6/12</f>
        <v>#DIV/0!</v>
      </c>
      <c r="H361" s="67" t="e">
        <f>AVERAGE(Table13[[#This Row],[^ Velocity ft/s]],Table13[[#This Row],[// Velocity ft/s]])</f>
        <v>#DIV/0!</v>
      </c>
      <c r="N361" s="56"/>
    </row>
    <row r="362" spans="2:14" x14ac:dyDescent="0.3">
      <c r="B362" s="41" t="e">
        <f t="shared" si="5"/>
        <v>#VALUE!</v>
      </c>
      <c r="E362" s="67" t="e">
        <f>(Table13[[#This Row],[Core Diameter (in.)]]/Table13[[#This Row],[tp (ms) ^ to line (250 kHz)]])*10^6/12</f>
        <v>#DIV/0!</v>
      </c>
      <c r="G362" s="67" t="e">
        <f>(Table13[[#This Row],[Core Diameter (in.)]]/Table13[[#This Row],[tp (ms) // to line (250 kHz)]])*10^6/12</f>
        <v>#DIV/0!</v>
      </c>
      <c r="H362" s="67" t="e">
        <f>AVERAGE(Table13[[#This Row],[^ Velocity ft/s]],Table13[[#This Row],[// Velocity ft/s]])</f>
        <v>#DIV/0!</v>
      </c>
      <c r="N362" s="56"/>
    </row>
    <row r="363" spans="2:14" x14ac:dyDescent="0.3">
      <c r="B363" s="41" t="e">
        <f t="shared" si="5"/>
        <v>#VALUE!</v>
      </c>
      <c r="E363" s="67" t="e">
        <f>(Table13[[#This Row],[Core Diameter (in.)]]/Table13[[#This Row],[tp (ms) ^ to line (250 kHz)]])*10^6/12</f>
        <v>#DIV/0!</v>
      </c>
      <c r="G363" s="67" t="e">
        <f>(Table13[[#This Row],[Core Diameter (in.)]]/Table13[[#This Row],[tp (ms) // to line (250 kHz)]])*10^6/12</f>
        <v>#DIV/0!</v>
      </c>
      <c r="H363" s="67" t="e">
        <f>AVERAGE(Table13[[#This Row],[^ Velocity ft/s]],Table13[[#This Row],[// Velocity ft/s]])</f>
        <v>#DIV/0!</v>
      </c>
      <c r="N363" s="56"/>
    </row>
    <row r="364" spans="2:14" x14ac:dyDescent="0.3">
      <c r="B364" s="41" t="e">
        <f t="shared" si="5"/>
        <v>#VALUE!</v>
      </c>
      <c r="E364" s="67" t="e">
        <f>(Table13[[#This Row],[Core Diameter (in.)]]/Table13[[#This Row],[tp (ms) ^ to line (250 kHz)]])*10^6/12</f>
        <v>#DIV/0!</v>
      </c>
      <c r="G364" s="67" t="e">
        <f>(Table13[[#This Row],[Core Diameter (in.)]]/Table13[[#This Row],[tp (ms) // to line (250 kHz)]])*10^6/12</f>
        <v>#DIV/0!</v>
      </c>
      <c r="H364" s="67" t="e">
        <f>AVERAGE(Table13[[#This Row],[^ Velocity ft/s]],Table13[[#This Row],[// Velocity ft/s]])</f>
        <v>#DIV/0!</v>
      </c>
      <c r="N364" s="56"/>
    </row>
    <row r="365" spans="2:14" x14ac:dyDescent="0.3">
      <c r="B365" s="41" t="e">
        <f t="shared" si="5"/>
        <v>#VALUE!</v>
      </c>
      <c r="E365" s="67" t="e">
        <f>(Table13[[#This Row],[Core Diameter (in.)]]/Table13[[#This Row],[tp (ms) ^ to line (250 kHz)]])*10^6/12</f>
        <v>#DIV/0!</v>
      </c>
      <c r="G365" s="67" t="e">
        <f>(Table13[[#This Row],[Core Diameter (in.)]]/Table13[[#This Row],[tp (ms) // to line (250 kHz)]])*10^6/12</f>
        <v>#DIV/0!</v>
      </c>
      <c r="H365" s="67" t="e">
        <f>AVERAGE(Table13[[#This Row],[^ Velocity ft/s]],Table13[[#This Row],[// Velocity ft/s]])</f>
        <v>#DIV/0!</v>
      </c>
      <c r="N365" s="56"/>
    </row>
    <row r="366" spans="2:14" x14ac:dyDescent="0.3">
      <c r="B366" s="41" t="e">
        <f t="shared" si="5"/>
        <v>#VALUE!</v>
      </c>
      <c r="E366" s="67" t="e">
        <f>(Table13[[#This Row],[Core Diameter (in.)]]/Table13[[#This Row],[tp (ms) ^ to line (250 kHz)]])*10^6/12</f>
        <v>#DIV/0!</v>
      </c>
      <c r="G366" s="67" t="e">
        <f>(Table13[[#This Row],[Core Diameter (in.)]]/Table13[[#This Row],[tp (ms) // to line (250 kHz)]])*10^6/12</f>
        <v>#DIV/0!</v>
      </c>
      <c r="H366" s="67" t="e">
        <f>AVERAGE(Table13[[#This Row],[^ Velocity ft/s]],Table13[[#This Row],[// Velocity ft/s]])</f>
        <v>#DIV/0!</v>
      </c>
      <c r="N366" s="56"/>
    </row>
    <row r="367" spans="2:14" x14ac:dyDescent="0.3">
      <c r="B367" s="41" t="e">
        <f t="shared" si="5"/>
        <v>#VALUE!</v>
      </c>
      <c r="E367" s="67" t="e">
        <f>(Table13[[#This Row],[Core Diameter (in.)]]/Table13[[#This Row],[tp (ms) ^ to line (250 kHz)]])*10^6/12</f>
        <v>#DIV/0!</v>
      </c>
      <c r="G367" s="67" t="e">
        <f>(Table13[[#This Row],[Core Diameter (in.)]]/Table13[[#This Row],[tp (ms) // to line (250 kHz)]])*10^6/12</f>
        <v>#DIV/0!</v>
      </c>
      <c r="H367" s="67" t="e">
        <f>AVERAGE(Table13[[#This Row],[^ Velocity ft/s]],Table13[[#This Row],[// Velocity ft/s]])</f>
        <v>#DIV/0!</v>
      </c>
      <c r="N367" s="56"/>
    </row>
    <row r="368" spans="2:14" x14ac:dyDescent="0.3">
      <c r="B368" s="41" t="e">
        <f t="shared" si="5"/>
        <v>#VALUE!</v>
      </c>
      <c r="E368" s="67" t="e">
        <f>(Table13[[#This Row],[Core Diameter (in.)]]/Table13[[#This Row],[tp (ms) ^ to line (250 kHz)]])*10^6/12</f>
        <v>#DIV/0!</v>
      </c>
      <c r="G368" s="67" t="e">
        <f>(Table13[[#This Row],[Core Diameter (in.)]]/Table13[[#This Row],[tp (ms) // to line (250 kHz)]])*10^6/12</f>
        <v>#DIV/0!</v>
      </c>
      <c r="H368" s="67" t="e">
        <f>AVERAGE(Table13[[#This Row],[^ Velocity ft/s]],Table13[[#This Row],[// Velocity ft/s]])</f>
        <v>#DIV/0!</v>
      </c>
      <c r="N368" s="56"/>
    </row>
    <row r="369" spans="2:14" x14ac:dyDescent="0.3">
      <c r="B369" s="41" t="e">
        <f t="shared" si="5"/>
        <v>#VALUE!</v>
      </c>
      <c r="E369" s="67" t="e">
        <f>(Table13[[#This Row],[Core Diameter (in.)]]/Table13[[#This Row],[tp (ms) ^ to line (250 kHz)]])*10^6/12</f>
        <v>#DIV/0!</v>
      </c>
      <c r="G369" s="67" t="e">
        <f>(Table13[[#This Row],[Core Diameter (in.)]]/Table13[[#This Row],[tp (ms) // to line (250 kHz)]])*10^6/12</f>
        <v>#DIV/0!</v>
      </c>
      <c r="H369" s="67" t="e">
        <f>AVERAGE(Table13[[#This Row],[^ Velocity ft/s]],Table13[[#This Row],[// Velocity ft/s]])</f>
        <v>#DIV/0!</v>
      </c>
      <c r="N369" s="56"/>
    </row>
    <row r="370" spans="2:14" x14ac:dyDescent="0.3">
      <c r="B370" s="41" t="e">
        <f t="shared" si="5"/>
        <v>#VALUE!</v>
      </c>
      <c r="E370" s="67" t="e">
        <f>(Table13[[#This Row],[Core Diameter (in.)]]/Table13[[#This Row],[tp (ms) ^ to line (250 kHz)]])*10^6/12</f>
        <v>#DIV/0!</v>
      </c>
      <c r="G370" s="67" t="e">
        <f>(Table13[[#This Row],[Core Diameter (in.)]]/Table13[[#This Row],[tp (ms) // to line (250 kHz)]])*10^6/12</f>
        <v>#DIV/0!</v>
      </c>
      <c r="H370" s="67" t="e">
        <f>AVERAGE(Table13[[#This Row],[^ Velocity ft/s]],Table13[[#This Row],[// Velocity ft/s]])</f>
        <v>#DIV/0!</v>
      </c>
      <c r="N370" s="56"/>
    </row>
    <row r="371" spans="2:14" x14ac:dyDescent="0.3">
      <c r="B371" s="41" t="e">
        <f t="shared" si="5"/>
        <v>#VALUE!</v>
      </c>
      <c r="E371" s="67" t="e">
        <f>(Table13[[#This Row],[Core Diameter (in.)]]/Table13[[#This Row],[tp (ms) ^ to line (250 kHz)]])*10^6/12</f>
        <v>#DIV/0!</v>
      </c>
      <c r="G371" s="67" t="e">
        <f>(Table13[[#This Row],[Core Diameter (in.)]]/Table13[[#This Row],[tp (ms) // to line (250 kHz)]])*10^6/12</f>
        <v>#DIV/0!</v>
      </c>
      <c r="H371" s="67" t="e">
        <f>AVERAGE(Table13[[#This Row],[^ Velocity ft/s]],Table13[[#This Row],[// Velocity ft/s]])</f>
        <v>#DIV/0!</v>
      </c>
      <c r="N371" s="56"/>
    </row>
    <row r="372" spans="2:14" x14ac:dyDescent="0.3">
      <c r="B372" s="41" t="e">
        <f t="shared" si="5"/>
        <v>#VALUE!</v>
      </c>
      <c r="E372" s="67" t="e">
        <f>(Table13[[#This Row],[Core Diameter (in.)]]/Table13[[#This Row],[tp (ms) ^ to line (250 kHz)]])*10^6/12</f>
        <v>#DIV/0!</v>
      </c>
      <c r="G372" s="67" t="e">
        <f>(Table13[[#This Row],[Core Diameter (in.)]]/Table13[[#This Row],[tp (ms) // to line (250 kHz)]])*10^6/12</f>
        <v>#DIV/0!</v>
      </c>
      <c r="H372" s="67" t="e">
        <f>AVERAGE(Table13[[#This Row],[^ Velocity ft/s]],Table13[[#This Row],[// Velocity ft/s]])</f>
        <v>#DIV/0!</v>
      </c>
      <c r="N372" s="56"/>
    </row>
    <row r="373" spans="2:14" x14ac:dyDescent="0.3">
      <c r="B373" s="41" t="e">
        <f t="shared" si="5"/>
        <v>#VALUE!</v>
      </c>
      <c r="E373" s="67" t="e">
        <f>(Table13[[#This Row],[Core Diameter (in.)]]/Table13[[#This Row],[tp (ms) ^ to line (250 kHz)]])*10^6/12</f>
        <v>#DIV/0!</v>
      </c>
      <c r="G373" s="67" t="e">
        <f>(Table13[[#This Row],[Core Diameter (in.)]]/Table13[[#This Row],[tp (ms) // to line (250 kHz)]])*10^6/12</f>
        <v>#DIV/0!</v>
      </c>
      <c r="H373" s="67" t="e">
        <f>AVERAGE(Table13[[#This Row],[^ Velocity ft/s]],Table13[[#This Row],[// Velocity ft/s]])</f>
        <v>#DIV/0!</v>
      </c>
      <c r="N373" s="56"/>
    </row>
    <row r="374" spans="2:14" x14ac:dyDescent="0.3">
      <c r="B374" s="41" t="e">
        <f t="shared" si="5"/>
        <v>#VALUE!</v>
      </c>
      <c r="E374" s="67" t="e">
        <f>(Table13[[#This Row],[Core Diameter (in.)]]/Table13[[#This Row],[tp (ms) ^ to line (250 kHz)]])*10^6/12</f>
        <v>#DIV/0!</v>
      </c>
      <c r="G374" s="67" t="e">
        <f>(Table13[[#This Row],[Core Diameter (in.)]]/Table13[[#This Row],[tp (ms) // to line (250 kHz)]])*10^6/12</f>
        <v>#DIV/0!</v>
      </c>
      <c r="H374" s="67" t="e">
        <f>AVERAGE(Table13[[#This Row],[^ Velocity ft/s]],Table13[[#This Row],[// Velocity ft/s]])</f>
        <v>#DIV/0!</v>
      </c>
      <c r="N374" s="56"/>
    </row>
    <row r="375" spans="2:14" x14ac:dyDescent="0.3">
      <c r="B375" s="41" t="e">
        <f t="shared" si="5"/>
        <v>#VALUE!</v>
      </c>
      <c r="E375" s="67" t="e">
        <f>(Table13[[#This Row],[Core Diameter (in.)]]/Table13[[#This Row],[tp (ms) ^ to line (250 kHz)]])*10^6/12</f>
        <v>#DIV/0!</v>
      </c>
      <c r="G375" s="67" t="e">
        <f>(Table13[[#This Row],[Core Diameter (in.)]]/Table13[[#This Row],[tp (ms) // to line (250 kHz)]])*10^6/12</f>
        <v>#DIV/0!</v>
      </c>
      <c r="H375" s="67" t="e">
        <f>AVERAGE(Table13[[#This Row],[^ Velocity ft/s]],Table13[[#This Row],[// Velocity ft/s]])</f>
        <v>#DIV/0!</v>
      </c>
      <c r="N375" s="56"/>
    </row>
    <row r="376" spans="2:14" x14ac:dyDescent="0.3">
      <c r="B376" s="41" t="e">
        <f t="shared" si="5"/>
        <v>#VALUE!</v>
      </c>
      <c r="E376" s="67" t="e">
        <f>(Table13[[#This Row],[Core Diameter (in.)]]/Table13[[#This Row],[tp (ms) ^ to line (250 kHz)]])*10^6/12</f>
        <v>#DIV/0!</v>
      </c>
      <c r="G376" s="67" t="e">
        <f>(Table13[[#This Row],[Core Diameter (in.)]]/Table13[[#This Row],[tp (ms) // to line (250 kHz)]])*10^6/12</f>
        <v>#DIV/0!</v>
      </c>
      <c r="H376" s="67" t="e">
        <f>AVERAGE(Table13[[#This Row],[^ Velocity ft/s]],Table13[[#This Row],[// Velocity ft/s]])</f>
        <v>#DIV/0!</v>
      </c>
      <c r="N376" s="56"/>
    </row>
    <row r="377" spans="2:14" x14ac:dyDescent="0.3">
      <c r="B377" s="41" t="e">
        <f t="shared" si="5"/>
        <v>#VALUE!</v>
      </c>
      <c r="E377" s="67" t="e">
        <f>(Table13[[#This Row],[Core Diameter (in.)]]/Table13[[#This Row],[tp (ms) ^ to line (250 kHz)]])*10^6/12</f>
        <v>#DIV/0!</v>
      </c>
      <c r="G377" s="67" t="e">
        <f>(Table13[[#This Row],[Core Diameter (in.)]]/Table13[[#This Row],[tp (ms) // to line (250 kHz)]])*10^6/12</f>
        <v>#DIV/0!</v>
      </c>
      <c r="H377" s="67" t="e">
        <f>AVERAGE(Table13[[#This Row],[^ Velocity ft/s]],Table13[[#This Row],[// Velocity ft/s]])</f>
        <v>#DIV/0!</v>
      </c>
      <c r="N377" s="56"/>
    </row>
    <row r="378" spans="2:14" x14ac:dyDescent="0.3">
      <c r="B378" s="41" t="e">
        <f t="shared" si="5"/>
        <v>#VALUE!</v>
      </c>
      <c r="E378" s="67" t="e">
        <f>(Table13[[#This Row],[Core Diameter (in.)]]/Table13[[#This Row],[tp (ms) ^ to line (250 kHz)]])*10^6/12</f>
        <v>#DIV/0!</v>
      </c>
      <c r="G378" s="67" t="e">
        <f>(Table13[[#This Row],[Core Diameter (in.)]]/Table13[[#This Row],[tp (ms) // to line (250 kHz)]])*10^6/12</f>
        <v>#DIV/0!</v>
      </c>
      <c r="H378" s="67" t="e">
        <f>AVERAGE(Table13[[#This Row],[^ Velocity ft/s]],Table13[[#This Row],[// Velocity ft/s]])</f>
        <v>#DIV/0!</v>
      </c>
      <c r="N378" s="56"/>
    </row>
    <row r="379" spans="2:14" x14ac:dyDescent="0.3">
      <c r="B379" s="41" t="e">
        <f t="shared" si="5"/>
        <v>#VALUE!</v>
      </c>
      <c r="E379" s="67" t="e">
        <f>(Table13[[#This Row],[Core Diameter (in.)]]/Table13[[#This Row],[tp (ms) ^ to line (250 kHz)]])*10^6/12</f>
        <v>#DIV/0!</v>
      </c>
      <c r="G379" s="67" t="e">
        <f>(Table13[[#This Row],[Core Diameter (in.)]]/Table13[[#This Row],[tp (ms) // to line (250 kHz)]])*10^6/12</f>
        <v>#DIV/0!</v>
      </c>
      <c r="H379" s="67" t="e">
        <f>AVERAGE(Table13[[#This Row],[^ Velocity ft/s]],Table13[[#This Row],[// Velocity ft/s]])</f>
        <v>#DIV/0!</v>
      </c>
      <c r="N379" s="56"/>
    </row>
    <row r="380" spans="2:14" x14ac:dyDescent="0.3">
      <c r="B380" s="41" t="e">
        <f t="shared" si="5"/>
        <v>#VALUE!</v>
      </c>
      <c r="E380" s="67" t="e">
        <f>(Table13[[#This Row],[Core Diameter (in.)]]/Table13[[#This Row],[tp (ms) ^ to line (250 kHz)]])*10^6/12</f>
        <v>#DIV/0!</v>
      </c>
      <c r="G380" s="67" t="e">
        <f>(Table13[[#This Row],[Core Diameter (in.)]]/Table13[[#This Row],[tp (ms) // to line (250 kHz)]])*10^6/12</f>
        <v>#DIV/0!</v>
      </c>
      <c r="H380" s="67" t="e">
        <f>AVERAGE(Table13[[#This Row],[^ Velocity ft/s]],Table13[[#This Row],[// Velocity ft/s]])</f>
        <v>#DIV/0!</v>
      </c>
      <c r="N380" s="56"/>
    </row>
    <row r="381" spans="2:14" x14ac:dyDescent="0.3">
      <c r="B381" s="41" t="e">
        <f t="shared" si="5"/>
        <v>#VALUE!</v>
      </c>
      <c r="E381" s="67" t="e">
        <f>(Table13[[#This Row],[Core Diameter (in.)]]/Table13[[#This Row],[tp (ms) ^ to line (250 kHz)]])*10^6/12</f>
        <v>#DIV/0!</v>
      </c>
      <c r="G381" s="67" t="e">
        <f>(Table13[[#This Row],[Core Diameter (in.)]]/Table13[[#This Row],[tp (ms) // to line (250 kHz)]])*10^6/12</f>
        <v>#DIV/0!</v>
      </c>
      <c r="H381" s="67" t="e">
        <f>AVERAGE(Table13[[#This Row],[^ Velocity ft/s]],Table13[[#This Row],[// Velocity ft/s]])</f>
        <v>#DIV/0!</v>
      </c>
      <c r="N381" s="56"/>
    </row>
    <row r="382" spans="2:14" x14ac:dyDescent="0.3">
      <c r="B382" s="41" t="e">
        <f t="shared" si="5"/>
        <v>#VALUE!</v>
      </c>
      <c r="E382" s="67" t="e">
        <f>(Table13[[#This Row],[Core Diameter (in.)]]/Table13[[#This Row],[tp (ms) ^ to line (250 kHz)]])*10^6/12</f>
        <v>#DIV/0!</v>
      </c>
      <c r="G382" s="67" t="e">
        <f>(Table13[[#This Row],[Core Diameter (in.)]]/Table13[[#This Row],[tp (ms) // to line (250 kHz)]])*10^6/12</f>
        <v>#DIV/0!</v>
      </c>
      <c r="H382" s="67" t="e">
        <f>AVERAGE(Table13[[#This Row],[^ Velocity ft/s]],Table13[[#This Row],[// Velocity ft/s]])</f>
        <v>#DIV/0!</v>
      </c>
      <c r="N382" s="56"/>
    </row>
    <row r="383" spans="2:14" x14ac:dyDescent="0.3">
      <c r="B383" s="41" t="e">
        <f t="shared" si="5"/>
        <v>#VALUE!</v>
      </c>
      <c r="E383" s="67" t="e">
        <f>(Table13[[#This Row],[Core Diameter (in.)]]/Table13[[#This Row],[tp (ms) ^ to line (250 kHz)]])*10^6/12</f>
        <v>#DIV/0!</v>
      </c>
      <c r="G383" s="67" t="e">
        <f>(Table13[[#This Row],[Core Diameter (in.)]]/Table13[[#This Row],[tp (ms) // to line (250 kHz)]])*10^6/12</f>
        <v>#DIV/0!</v>
      </c>
      <c r="H383" s="67" t="e">
        <f>AVERAGE(Table13[[#This Row],[^ Velocity ft/s]],Table13[[#This Row],[// Velocity ft/s]])</f>
        <v>#DIV/0!</v>
      </c>
      <c r="N383" s="56"/>
    </row>
    <row r="384" spans="2:14" x14ac:dyDescent="0.3">
      <c r="B384" s="41" t="e">
        <f t="shared" si="5"/>
        <v>#VALUE!</v>
      </c>
      <c r="E384" s="67" t="e">
        <f>(Table13[[#This Row],[Core Diameter (in.)]]/Table13[[#This Row],[tp (ms) ^ to line (250 kHz)]])*10^6/12</f>
        <v>#DIV/0!</v>
      </c>
      <c r="G384" s="67" t="e">
        <f>(Table13[[#This Row],[Core Diameter (in.)]]/Table13[[#This Row],[tp (ms) // to line (250 kHz)]])*10^6/12</f>
        <v>#DIV/0!</v>
      </c>
      <c r="H384" s="67" t="e">
        <f>AVERAGE(Table13[[#This Row],[^ Velocity ft/s]],Table13[[#This Row],[// Velocity ft/s]])</f>
        <v>#DIV/0!</v>
      </c>
      <c r="N384" s="56"/>
    </row>
    <row r="385" spans="2:14" x14ac:dyDescent="0.3">
      <c r="B385" s="41" t="e">
        <f t="shared" si="5"/>
        <v>#VALUE!</v>
      </c>
      <c r="E385" s="67" t="e">
        <f>(Table13[[#This Row],[Core Diameter (in.)]]/Table13[[#This Row],[tp (ms) ^ to line (250 kHz)]])*10^6/12</f>
        <v>#DIV/0!</v>
      </c>
      <c r="G385" s="67" t="e">
        <f>(Table13[[#This Row],[Core Diameter (in.)]]/Table13[[#This Row],[tp (ms) // to line (250 kHz)]])*10^6/12</f>
        <v>#DIV/0!</v>
      </c>
      <c r="H385" s="67" t="e">
        <f>AVERAGE(Table13[[#This Row],[^ Velocity ft/s]],Table13[[#This Row],[// Velocity ft/s]])</f>
        <v>#DIV/0!</v>
      </c>
      <c r="N385" s="56"/>
    </row>
    <row r="386" spans="2:14" x14ac:dyDescent="0.3">
      <c r="B386" s="41" t="e">
        <f t="shared" ref="B386:B449" si="6">--LEFT(A386,SEARCH("'",A386)-1)+IF( ISNUMBER(SEARCH("""",A386)),--MID(A386,SEARCH("'",A386)+1,SEARCH("""",A386)-SEARCH("'",A386)-1)/12)</f>
        <v>#VALUE!</v>
      </c>
      <c r="E386" s="67" t="e">
        <f>(Table13[[#This Row],[Core Diameter (in.)]]/Table13[[#This Row],[tp (ms) ^ to line (250 kHz)]])*10^6/12</f>
        <v>#DIV/0!</v>
      </c>
      <c r="G386" s="67" t="e">
        <f>(Table13[[#This Row],[Core Diameter (in.)]]/Table13[[#This Row],[tp (ms) // to line (250 kHz)]])*10^6/12</f>
        <v>#DIV/0!</v>
      </c>
      <c r="H386" s="67" t="e">
        <f>AVERAGE(Table13[[#This Row],[^ Velocity ft/s]],Table13[[#This Row],[// Velocity ft/s]])</f>
        <v>#DIV/0!</v>
      </c>
      <c r="N386" s="56"/>
    </row>
    <row r="387" spans="2:14" x14ac:dyDescent="0.3">
      <c r="B387" s="41" t="e">
        <f t="shared" si="6"/>
        <v>#VALUE!</v>
      </c>
      <c r="E387" s="67" t="e">
        <f>(Table13[[#This Row],[Core Diameter (in.)]]/Table13[[#This Row],[tp (ms) ^ to line (250 kHz)]])*10^6/12</f>
        <v>#DIV/0!</v>
      </c>
      <c r="G387" s="67" t="e">
        <f>(Table13[[#This Row],[Core Diameter (in.)]]/Table13[[#This Row],[tp (ms) // to line (250 kHz)]])*10^6/12</f>
        <v>#DIV/0!</v>
      </c>
      <c r="H387" s="67" t="e">
        <f>AVERAGE(Table13[[#This Row],[^ Velocity ft/s]],Table13[[#This Row],[// Velocity ft/s]])</f>
        <v>#DIV/0!</v>
      </c>
      <c r="N387" s="56"/>
    </row>
    <row r="388" spans="2:14" x14ac:dyDescent="0.3">
      <c r="B388" s="41" t="e">
        <f t="shared" si="6"/>
        <v>#VALUE!</v>
      </c>
      <c r="E388" s="67" t="e">
        <f>(Table13[[#This Row],[Core Diameter (in.)]]/Table13[[#This Row],[tp (ms) ^ to line (250 kHz)]])*10^6/12</f>
        <v>#DIV/0!</v>
      </c>
      <c r="G388" s="67" t="e">
        <f>(Table13[[#This Row],[Core Diameter (in.)]]/Table13[[#This Row],[tp (ms) // to line (250 kHz)]])*10^6/12</f>
        <v>#DIV/0!</v>
      </c>
      <c r="H388" s="67" t="e">
        <f>AVERAGE(Table13[[#This Row],[^ Velocity ft/s]],Table13[[#This Row],[// Velocity ft/s]])</f>
        <v>#DIV/0!</v>
      </c>
      <c r="N388" s="56"/>
    </row>
    <row r="389" spans="2:14" x14ac:dyDescent="0.3">
      <c r="B389" s="41" t="e">
        <f t="shared" si="6"/>
        <v>#VALUE!</v>
      </c>
      <c r="E389" s="67" t="e">
        <f>(Table13[[#This Row],[Core Diameter (in.)]]/Table13[[#This Row],[tp (ms) ^ to line (250 kHz)]])*10^6/12</f>
        <v>#DIV/0!</v>
      </c>
      <c r="G389" s="67" t="e">
        <f>(Table13[[#This Row],[Core Diameter (in.)]]/Table13[[#This Row],[tp (ms) // to line (250 kHz)]])*10^6/12</f>
        <v>#DIV/0!</v>
      </c>
      <c r="H389" s="67" t="e">
        <f>AVERAGE(Table13[[#This Row],[^ Velocity ft/s]],Table13[[#This Row],[// Velocity ft/s]])</f>
        <v>#DIV/0!</v>
      </c>
      <c r="N389" s="56"/>
    </row>
    <row r="390" spans="2:14" x14ac:dyDescent="0.3">
      <c r="B390" s="41" t="e">
        <f t="shared" si="6"/>
        <v>#VALUE!</v>
      </c>
      <c r="E390" s="67" t="e">
        <f>(Table13[[#This Row],[Core Diameter (in.)]]/Table13[[#This Row],[tp (ms) ^ to line (250 kHz)]])*10^6/12</f>
        <v>#DIV/0!</v>
      </c>
      <c r="G390" s="67" t="e">
        <f>(Table13[[#This Row],[Core Diameter (in.)]]/Table13[[#This Row],[tp (ms) // to line (250 kHz)]])*10^6/12</f>
        <v>#DIV/0!</v>
      </c>
      <c r="H390" s="67" t="e">
        <f>AVERAGE(Table13[[#This Row],[^ Velocity ft/s]],Table13[[#This Row],[// Velocity ft/s]])</f>
        <v>#DIV/0!</v>
      </c>
      <c r="N390" s="56"/>
    </row>
    <row r="391" spans="2:14" x14ac:dyDescent="0.3">
      <c r="B391" s="42" t="e">
        <f t="shared" si="6"/>
        <v>#VALUE!</v>
      </c>
      <c r="E391" s="67" t="e">
        <f>(Table13[[#This Row],[Core Diameter (in.)]]/Table13[[#This Row],[tp (ms) ^ to line (250 kHz)]])*10^6/12</f>
        <v>#DIV/0!</v>
      </c>
      <c r="F391" s="65"/>
      <c r="G391" s="67" t="e">
        <f>(Table13[[#This Row],[Core Diameter (in.)]]/Table13[[#This Row],[tp (ms) // to line (250 kHz)]])*10^6/12</f>
        <v>#DIV/0!</v>
      </c>
      <c r="H391" s="67" t="e">
        <f>AVERAGE(Table13[[#This Row],[^ Velocity ft/s]],Table13[[#This Row],[// Velocity ft/s]])</f>
        <v>#DIV/0!</v>
      </c>
      <c r="N391" s="56"/>
    </row>
    <row r="392" spans="2:14" x14ac:dyDescent="0.3">
      <c r="B392" s="42" t="e">
        <f t="shared" si="6"/>
        <v>#VALUE!</v>
      </c>
      <c r="E392" s="67" t="e">
        <f>(Table13[[#This Row],[Core Diameter (in.)]]/Table13[[#This Row],[tp (ms) ^ to line (250 kHz)]])*10^6/12</f>
        <v>#DIV/0!</v>
      </c>
      <c r="F392" s="65"/>
      <c r="G392" s="67" t="e">
        <f>(Table13[[#This Row],[Core Diameter (in.)]]/Table13[[#This Row],[tp (ms) // to line (250 kHz)]])*10^6/12</f>
        <v>#DIV/0!</v>
      </c>
      <c r="H392" s="67" t="e">
        <f>AVERAGE(Table13[[#This Row],[^ Velocity ft/s]],Table13[[#This Row],[// Velocity ft/s]])</f>
        <v>#DIV/0!</v>
      </c>
      <c r="N392" s="56"/>
    </row>
    <row r="393" spans="2:14" x14ac:dyDescent="0.3">
      <c r="B393" s="42" t="e">
        <f t="shared" si="6"/>
        <v>#VALUE!</v>
      </c>
      <c r="E393" s="67" t="e">
        <f>(Table13[[#This Row],[Core Diameter (in.)]]/Table13[[#This Row],[tp (ms) ^ to line (250 kHz)]])*10^6/12</f>
        <v>#DIV/0!</v>
      </c>
      <c r="F393" s="65"/>
      <c r="G393" s="67" t="e">
        <f>(Table13[[#This Row],[Core Diameter (in.)]]/Table13[[#This Row],[tp (ms) // to line (250 kHz)]])*10^6/12</f>
        <v>#DIV/0!</v>
      </c>
      <c r="H393" s="67" t="e">
        <f>AVERAGE(Table13[[#This Row],[^ Velocity ft/s]],Table13[[#This Row],[// Velocity ft/s]])</f>
        <v>#DIV/0!</v>
      </c>
      <c r="N393" s="56"/>
    </row>
    <row r="394" spans="2:14" x14ac:dyDescent="0.3">
      <c r="B394" s="42" t="e">
        <f t="shared" si="6"/>
        <v>#VALUE!</v>
      </c>
      <c r="E394" s="67" t="e">
        <f>(Table13[[#This Row],[Core Diameter (in.)]]/Table13[[#This Row],[tp (ms) ^ to line (250 kHz)]])*10^6/12</f>
        <v>#DIV/0!</v>
      </c>
      <c r="F394" s="65"/>
      <c r="G394" s="67" t="e">
        <f>(Table13[[#This Row],[Core Diameter (in.)]]/Table13[[#This Row],[tp (ms) // to line (250 kHz)]])*10^6/12</f>
        <v>#DIV/0!</v>
      </c>
      <c r="H394" s="67" t="e">
        <f>AVERAGE(Table13[[#This Row],[^ Velocity ft/s]],Table13[[#This Row],[// Velocity ft/s]])</f>
        <v>#DIV/0!</v>
      </c>
      <c r="N394" s="56"/>
    </row>
    <row r="395" spans="2:14" x14ac:dyDescent="0.3">
      <c r="B395" s="42" t="e">
        <f t="shared" si="6"/>
        <v>#VALUE!</v>
      </c>
      <c r="E395" s="67" t="e">
        <f>(Table13[[#This Row],[Core Diameter (in.)]]/Table13[[#This Row],[tp (ms) ^ to line (250 kHz)]])*10^6/12</f>
        <v>#DIV/0!</v>
      </c>
      <c r="F395" s="65"/>
      <c r="G395" s="67" t="e">
        <f>(Table13[[#This Row],[Core Diameter (in.)]]/Table13[[#This Row],[tp (ms) // to line (250 kHz)]])*10^6/12</f>
        <v>#DIV/0!</v>
      </c>
      <c r="H395" s="67" t="e">
        <f>AVERAGE(Table13[[#This Row],[^ Velocity ft/s]],Table13[[#This Row],[// Velocity ft/s]])</f>
        <v>#DIV/0!</v>
      </c>
      <c r="N395" s="56"/>
    </row>
    <row r="396" spans="2:14" x14ac:dyDescent="0.3">
      <c r="B396" s="42" t="e">
        <f t="shared" si="6"/>
        <v>#VALUE!</v>
      </c>
      <c r="E396" s="67" t="e">
        <f>(Table13[[#This Row],[Core Diameter (in.)]]/Table13[[#This Row],[tp (ms) ^ to line (250 kHz)]])*10^6/12</f>
        <v>#DIV/0!</v>
      </c>
      <c r="F396" s="65"/>
      <c r="G396" s="67" t="e">
        <f>(Table13[[#This Row],[Core Diameter (in.)]]/Table13[[#This Row],[tp (ms) // to line (250 kHz)]])*10^6/12</f>
        <v>#DIV/0!</v>
      </c>
      <c r="H396" s="67" t="e">
        <f>AVERAGE(Table13[[#This Row],[^ Velocity ft/s]],Table13[[#This Row],[// Velocity ft/s]])</f>
        <v>#DIV/0!</v>
      </c>
      <c r="N396" s="56"/>
    </row>
    <row r="397" spans="2:14" x14ac:dyDescent="0.3">
      <c r="B397" s="42" t="e">
        <f t="shared" si="6"/>
        <v>#VALUE!</v>
      </c>
      <c r="E397" s="67" t="e">
        <f>(Table13[[#This Row],[Core Diameter (in.)]]/Table13[[#This Row],[tp (ms) ^ to line (250 kHz)]])*10^6/12</f>
        <v>#DIV/0!</v>
      </c>
      <c r="F397" s="65"/>
      <c r="G397" s="67" t="e">
        <f>(Table13[[#This Row],[Core Diameter (in.)]]/Table13[[#This Row],[tp (ms) // to line (250 kHz)]])*10^6/12</f>
        <v>#DIV/0!</v>
      </c>
      <c r="H397" s="67" t="e">
        <f>AVERAGE(Table13[[#This Row],[^ Velocity ft/s]],Table13[[#This Row],[// Velocity ft/s]])</f>
        <v>#DIV/0!</v>
      </c>
      <c r="N397" s="56"/>
    </row>
    <row r="398" spans="2:14" x14ac:dyDescent="0.3">
      <c r="B398" s="42" t="e">
        <f t="shared" si="6"/>
        <v>#VALUE!</v>
      </c>
      <c r="E398" s="67" t="e">
        <f>(Table13[[#This Row],[Core Diameter (in.)]]/Table13[[#This Row],[tp (ms) ^ to line (250 kHz)]])*10^6/12</f>
        <v>#DIV/0!</v>
      </c>
      <c r="F398" s="65"/>
      <c r="G398" s="67" t="e">
        <f>(Table13[[#This Row],[Core Diameter (in.)]]/Table13[[#This Row],[tp (ms) // to line (250 kHz)]])*10^6/12</f>
        <v>#DIV/0!</v>
      </c>
      <c r="H398" s="67" t="e">
        <f>AVERAGE(Table13[[#This Row],[^ Velocity ft/s]],Table13[[#This Row],[// Velocity ft/s]])</f>
        <v>#DIV/0!</v>
      </c>
      <c r="N398" s="56"/>
    </row>
    <row r="399" spans="2:14" x14ac:dyDescent="0.3">
      <c r="B399" s="42" t="e">
        <f t="shared" si="6"/>
        <v>#VALUE!</v>
      </c>
      <c r="E399" s="67" t="e">
        <f>(Table13[[#This Row],[Core Diameter (in.)]]/Table13[[#This Row],[tp (ms) ^ to line (250 kHz)]])*10^6/12</f>
        <v>#DIV/0!</v>
      </c>
      <c r="F399" s="65"/>
      <c r="G399" s="67" t="e">
        <f>(Table13[[#This Row],[Core Diameter (in.)]]/Table13[[#This Row],[tp (ms) // to line (250 kHz)]])*10^6/12</f>
        <v>#DIV/0!</v>
      </c>
      <c r="H399" s="67" t="e">
        <f>AVERAGE(Table13[[#This Row],[^ Velocity ft/s]],Table13[[#This Row],[// Velocity ft/s]])</f>
        <v>#DIV/0!</v>
      </c>
      <c r="N399" s="56"/>
    </row>
    <row r="400" spans="2:14" x14ac:dyDescent="0.3">
      <c r="B400" s="42" t="e">
        <f t="shared" si="6"/>
        <v>#VALUE!</v>
      </c>
      <c r="E400" s="67" t="e">
        <f>(Table13[[#This Row],[Core Diameter (in.)]]/Table13[[#This Row],[tp (ms) ^ to line (250 kHz)]])*10^6/12</f>
        <v>#DIV/0!</v>
      </c>
      <c r="F400" s="65"/>
      <c r="G400" s="67" t="e">
        <f>(Table13[[#This Row],[Core Diameter (in.)]]/Table13[[#This Row],[tp (ms) // to line (250 kHz)]])*10^6/12</f>
        <v>#DIV/0!</v>
      </c>
      <c r="H400" s="67" t="e">
        <f>AVERAGE(Table13[[#This Row],[^ Velocity ft/s]],Table13[[#This Row],[// Velocity ft/s]])</f>
        <v>#DIV/0!</v>
      </c>
      <c r="N400" s="56"/>
    </row>
    <row r="401" spans="2:15" x14ac:dyDescent="0.3">
      <c r="B401" s="42" t="e">
        <f t="shared" si="6"/>
        <v>#VALUE!</v>
      </c>
      <c r="E401" s="67" t="e">
        <f>(Table13[[#This Row],[Core Diameter (in.)]]/Table13[[#This Row],[tp (ms) ^ to line (250 kHz)]])*10^6/12</f>
        <v>#DIV/0!</v>
      </c>
      <c r="F401" s="65"/>
      <c r="G401" s="67" t="e">
        <f>(Table13[[#This Row],[Core Diameter (in.)]]/Table13[[#This Row],[tp (ms) // to line (250 kHz)]])*10^6/12</f>
        <v>#DIV/0!</v>
      </c>
      <c r="H401" s="67" t="e">
        <f>AVERAGE(Table13[[#This Row],[^ Velocity ft/s]],Table13[[#This Row],[// Velocity ft/s]])</f>
        <v>#DIV/0!</v>
      </c>
      <c r="N401" s="56"/>
    </row>
    <row r="402" spans="2:15" x14ac:dyDescent="0.3">
      <c r="B402" s="42" t="e">
        <f t="shared" si="6"/>
        <v>#VALUE!</v>
      </c>
      <c r="E402" s="67" t="e">
        <f>(Table13[[#This Row],[Core Diameter (in.)]]/Table13[[#This Row],[tp (ms) ^ to line (250 kHz)]])*10^6/12</f>
        <v>#DIV/0!</v>
      </c>
      <c r="F402" s="65"/>
      <c r="G402" s="67" t="e">
        <f>(Table13[[#This Row],[Core Diameter (in.)]]/Table13[[#This Row],[tp (ms) // to line (250 kHz)]])*10^6/12</f>
        <v>#DIV/0!</v>
      </c>
      <c r="H402" s="67" t="e">
        <f>AVERAGE(Table13[[#This Row],[^ Velocity ft/s]],Table13[[#This Row],[// Velocity ft/s]])</f>
        <v>#DIV/0!</v>
      </c>
      <c r="N402" s="56"/>
    </row>
    <row r="403" spans="2:15" x14ac:dyDescent="0.3">
      <c r="B403" s="42" t="e">
        <f t="shared" si="6"/>
        <v>#VALUE!</v>
      </c>
      <c r="E403" s="67" t="e">
        <f>(Table13[[#This Row],[Core Diameter (in.)]]/Table13[[#This Row],[tp (ms) ^ to line (250 kHz)]])*10^6/12</f>
        <v>#DIV/0!</v>
      </c>
      <c r="F403" s="65"/>
      <c r="G403" s="67" t="e">
        <f>(Table13[[#This Row],[Core Diameter (in.)]]/Table13[[#This Row],[tp (ms) // to line (250 kHz)]])*10^6/12</f>
        <v>#DIV/0!</v>
      </c>
      <c r="H403" s="67" t="e">
        <f>AVERAGE(Table13[[#This Row],[^ Velocity ft/s]],Table13[[#This Row],[// Velocity ft/s]])</f>
        <v>#DIV/0!</v>
      </c>
      <c r="N403" s="56"/>
    </row>
    <row r="404" spans="2:15" x14ac:dyDescent="0.3">
      <c r="B404" s="42" t="e">
        <f t="shared" si="6"/>
        <v>#VALUE!</v>
      </c>
      <c r="E404" s="67" t="e">
        <f>(Table13[[#This Row],[Core Diameter (in.)]]/Table13[[#This Row],[tp (ms) ^ to line (250 kHz)]])*10^6/12</f>
        <v>#DIV/0!</v>
      </c>
      <c r="F404" s="65"/>
      <c r="G404" s="67" t="e">
        <f>(Table13[[#This Row],[Core Diameter (in.)]]/Table13[[#This Row],[tp (ms) // to line (250 kHz)]])*10^6/12</f>
        <v>#DIV/0!</v>
      </c>
      <c r="H404" s="67" t="e">
        <f>AVERAGE(Table13[[#This Row],[^ Velocity ft/s]],Table13[[#This Row],[// Velocity ft/s]])</f>
        <v>#DIV/0!</v>
      </c>
      <c r="N404" s="56"/>
    </row>
    <row r="405" spans="2:15" x14ac:dyDescent="0.3">
      <c r="B405" s="42" t="e">
        <f t="shared" si="6"/>
        <v>#VALUE!</v>
      </c>
      <c r="E405" s="67" t="e">
        <f>(Table13[[#This Row],[Core Diameter (in.)]]/Table13[[#This Row],[tp (ms) ^ to line (250 kHz)]])*10^6/12</f>
        <v>#DIV/0!</v>
      </c>
      <c r="F405" s="65"/>
      <c r="G405" s="67" t="e">
        <f>(Table13[[#This Row],[Core Diameter (in.)]]/Table13[[#This Row],[tp (ms) // to line (250 kHz)]])*10^6/12</f>
        <v>#DIV/0!</v>
      </c>
      <c r="H405" s="67" t="e">
        <f>AVERAGE(Table13[[#This Row],[^ Velocity ft/s]],Table13[[#This Row],[// Velocity ft/s]])</f>
        <v>#DIV/0!</v>
      </c>
      <c r="N405" s="56"/>
    </row>
    <row r="406" spans="2:15" x14ac:dyDescent="0.3">
      <c r="B406" s="42" t="e">
        <f t="shared" si="6"/>
        <v>#VALUE!</v>
      </c>
      <c r="E406" s="67" t="e">
        <f>(Table13[[#This Row],[Core Diameter (in.)]]/Table13[[#This Row],[tp (ms) ^ to line (250 kHz)]])*10^6/12</f>
        <v>#DIV/0!</v>
      </c>
      <c r="F406" s="65"/>
      <c r="G406" s="67" t="e">
        <f>(Table13[[#This Row],[Core Diameter (in.)]]/Table13[[#This Row],[tp (ms) // to line (250 kHz)]])*10^6/12</f>
        <v>#DIV/0!</v>
      </c>
      <c r="H406" s="67" t="e">
        <f>AVERAGE(Table13[[#This Row],[^ Velocity ft/s]],Table13[[#This Row],[// Velocity ft/s]])</f>
        <v>#DIV/0!</v>
      </c>
      <c r="N406" s="56"/>
    </row>
    <row r="407" spans="2:15" x14ac:dyDescent="0.3">
      <c r="B407" s="42" t="e">
        <f t="shared" si="6"/>
        <v>#VALUE!</v>
      </c>
      <c r="E407" s="67" t="e">
        <f>(Table13[[#This Row],[Core Diameter (in.)]]/Table13[[#This Row],[tp (ms) ^ to line (250 kHz)]])*10^6/12</f>
        <v>#DIV/0!</v>
      </c>
      <c r="G407" s="67" t="e">
        <f>(Table13[[#This Row],[Core Diameter (in.)]]/Table13[[#This Row],[tp (ms) // to line (250 kHz)]])*10^6/12</f>
        <v>#DIV/0!</v>
      </c>
      <c r="H407" s="67" t="e">
        <f>AVERAGE(Table13[[#This Row],[^ Velocity ft/s]],Table13[[#This Row],[// Velocity ft/s]])</f>
        <v>#DIV/0!</v>
      </c>
      <c r="N407" s="56"/>
      <c r="O407" s="12"/>
    </row>
    <row r="408" spans="2:15" x14ac:dyDescent="0.3">
      <c r="B408" s="41" t="e">
        <f t="shared" si="6"/>
        <v>#VALUE!</v>
      </c>
      <c r="E408" s="67" t="e">
        <f>(Table13[[#This Row],[Core Diameter (in.)]]/Table13[[#This Row],[tp (ms) ^ to line (250 kHz)]])*10^6/12</f>
        <v>#DIV/0!</v>
      </c>
      <c r="F408" s="65"/>
      <c r="G408" s="67" t="e">
        <f>(Table13[[#This Row],[Core Diameter (in.)]]/Table13[[#This Row],[tp (ms) // to line (250 kHz)]])*10^6/12</f>
        <v>#DIV/0!</v>
      </c>
      <c r="H408" s="67" t="e">
        <f>AVERAGE(Table13[[#This Row],[^ Velocity ft/s]],Table13[[#This Row],[// Velocity ft/s]])</f>
        <v>#DIV/0!</v>
      </c>
      <c r="N408" s="56"/>
    </row>
    <row r="409" spans="2:15" x14ac:dyDescent="0.3">
      <c r="B409" s="42" t="e">
        <f t="shared" si="6"/>
        <v>#VALUE!</v>
      </c>
      <c r="E409" s="67" t="e">
        <f>(Table13[[#This Row],[Core Diameter (in.)]]/Table13[[#This Row],[tp (ms) ^ to line (250 kHz)]])*10^6/12</f>
        <v>#DIV/0!</v>
      </c>
      <c r="F409" s="65"/>
      <c r="G409" s="67" t="e">
        <f>(Table13[[#This Row],[Core Diameter (in.)]]/Table13[[#This Row],[tp (ms) // to line (250 kHz)]])*10^6/12</f>
        <v>#DIV/0!</v>
      </c>
      <c r="H409" s="67" t="e">
        <f>AVERAGE(Table13[[#This Row],[^ Velocity ft/s]],Table13[[#This Row],[// Velocity ft/s]])</f>
        <v>#DIV/0!</v>
      </c>
      <c r="N409" s="56"/>
    </row>
    <row r="410" spans="2:15" x14ac:dyDescent="0.3">
      <c r="B410" s="42" t="e">
        <f t="shared" si="6"/>
        <v>#VALUE!</v>
      </c>
      <c r="E410" s="67" t="e">
        <f>(Table13[[#This Row],[Core Diameter (in.)]]/Table13[[#This Row],[tp (ms) ^ to line (250 kHz)]])*10^6/12</f>
        <v>#DIV/0!</v>
      </c>
      <c r="F410" s="65"/>
      <c r="G410" s="67" t="e">
        <f>(Table13[[#This Row],[Core Diameter (in.)]]/Table13[[#This Row],[tp (ms) // to line (250 kHz)]])*10^6/12</f>
        <v>#DIV/0!</v>
      </c>
      <c r="H410" s="67" t="e">
        <f>AVERAGE(Table13[[#This Row],[^ Velocity ft/s]],Table13[[#This Row],[// Velocity ft/s]])</f>
        <v>#DIV/0!</v>
      </c>
      <c r="N410" s="56"/>
    </row>
    <row r="411" spans="2:15" x14ac:dyDescent="0.3">
      <c r="B411" s="42" t="e">
        <f t="shared" si="6"/>
        <v>#VALUE!</v>
      </c>
      <c r="E411" s="67" t="e">
        <f>(Table13[[#This Row],[Core Diameter (in.)]]/Table13[[#This Row],[tp (ms) ^ to line (250 kHz)]])*10^6/12</f>
        <v>#DIV/0!</v>
      </c>
      <c r="F411" s="65"/>
      <c r="G411" s="67" t="e">
        <f>(Table13[[#This Row],[Core Diameter (in.)]]/Table13[[#This Row],[tp (ms) // to line (250 kHz)]])*10^6/12</f>
        <v>#DIV/0!</v>
      </c>
      <c r="H411" s="67" t="e">
        <f>AVERAGE(Table13[[#This Row],[^ Velocity ft/s]],Table13[[#This Row],[// Velocity ft/s]])</f>
        <v>#DIV/0!</v>
      </c>
      <c r="N411" s="56"/>
    </row>
    <row r="412" spans="2:15" x14ac:dyDescent="0.3">
      <c r="B412" s="42" t="e">
        <f t="shared" si="6"/>
        <v>#VALUE!</v>
      </c>
      <c r="E412" s="67" t="e">
        <f>(Table13[[#This Row],[Core Diameter (in.)]]/Table13[[#This Row],[tp (ms) ^ to line (250 kHz)]])*10^6/12</f>
        <v>#DIV/0!</v>
      </c>
      <c r="G412" s="67" t="e">
        <f>(Table13[[#This Row],[Core Diameter (in.)]]/Table13[[#This Row],[tp (ms) // to line (250 kHz)]])*10^6/12</f>
        <v>#DIV/0!</v>
      </c>
      <c r="H412" s="67" t="e">
        <f>AVERAGE(Table13[[#This Row],[^ Velocity ft/s]],Table13[[#This Row],[// Velocity ft/s]])</f>
        <v>#DIV/0!</v>
      </c>
    </row>
    <row r="413" spans="2:15" x14ac:dyDescent="0.3">
      <c r="B413" s="42" t="e">
        <f t="shared" si="6"/>
        <v>#VALUE!</v>
      </c>
      <c r="E413" s="67" t="e">
        <f>(Table13[[#This Row],[Core Diameter (in.)]]/Table13[[#This Row],[tp (ms) ^ to line (250 kHz)]])*10^6/12</f>
        <v>#DIV/0!</v>
      </c>
      <c r="G413" s="67" t="e">
        <f>(Table13[[#This Row],[Core Diameter (in.)]]/Table13[[#This Row],[tp (ms) // to line (250 kHz)]])*10^6/12</f>
        <v>#DIV/0!</v>
      </c>
      <c r="H413" s="67" t="e">
        <f>AVERAGE(Table13[[#This Row],[^ Velocity ft/s]],Table13[[#This Row],[// Velocity ft/s]])</f>
        <v>#DIV/0!</v>
      </c>
    </row>
    <row r="414" spans="2:15" x14ac:dyDescent="0.3">
      <c r="B414" s="42" t="e">
        <f t="shared" si="6"/>
        <v>#VALUE!</v>
      </c>
      <c r="E414" s="67" t="e">
        <f>(Table13[[#This Row],[Core Diameter (in.)]]/Table13[[#This Row],[tp (ms) ^ to line (250 kHz)]])*10^6/12</f>
        <v>#DIV/0!</v>
      </c>
      <c r="G414" s="67" t="e">
        <f>(Table13[[#This Row],[Core Diameter (in.)]]/Table13[[#This Row],[tp (ms) // to line (250 kHz)]])*10^6/12</f>
        <v>#DIV/0!</v>
      </c>
      <c r="H414" s="67" t="e">
        <f>AVERAGE(Table13[[#This Row],[^ Velocity ft/s]],Table13[[#This Row],[// Velocity ft/s]])</f>
        <v>#DIV/0!</v>
      </c>
    </row>
    <row r="415" spans="2:15" x14ac:dyDescent="0.3">
      <c r="B415" s="42" t="e">
        <f t="shared" si="6"/>
        <v>#VALUE!</v>
      </c>
      <c r="E415" s="67" t="e">
        <f>(Table13[[#This Row],[Core Diameter (in.)]]/Table13[[#This Row],[tp (ms) ^ to line (250 kHz)]])*10^6/12</f>
        <v>#DIV/0!</v>
      </c>
      <c r="G415" s="67" t="e">
        <f>(Table13[[#This Row],[Core Diameter (in.)]]/Table13[[#This Row],[tp (ms) // to line (250 kHz)]])*10^6/12</f>
        <v>#DIV/0!</v>
      </c>
      <c r="H415" s="67" t="e">
        <f>AVERAGE(Table13[[#This Row],[^ Velocity ft/s]],Table13[[#This Row],[// Velocity ft/s]])</f>
        <v>#DIV/0!</v>
      </c>
    </row>
    <row r="416" spans="2:15" x14ac:dyDescent="0.3">
      <c r="B416" s="42" t="e">
        <f t="shared" si="6"/>
        <v>#VALUE!</v>
      </c>
      <c r="E416" s="67" t="e">
        <f>(Table13[[#This Row],[Core Diameter (in.)]]/Table13[[#This Row],[tp (ms) ^ to line (250 kHz)]])*10^6/12</f>
        <v>#DIV/0!</v>
      </c>
      <c r="G416" s="67" t="e">
        <f>(Table13[[#This Row],[Core Diameter (in.)]]/Table13[[#This Row],[tp (ms) // to line (250 kHz)]])*10^6/12</f>
        <v>#DIV/0!</v>
      </c>
      <c r="H416" s="67" t="e">
        <f>AVERAGE(Table13[[#This Row],[^ Velocity ft/s]],Table13[[#This Row],[// Velocity ft/s]])</f>
        <v>#DIV/0!</v>
      </c>
    </row>
    <row r="417" spans="2:14" x14ac:dyDescent="0.3">
      <c r="B417" s="42" t="e">
        <f t="shared" si="6"/>
        <v>#VALUE!</v>
      </c>
      <c r="E417" s="67" t="e">
        <f>(Table13[[#This Row],[Core Diameter (in.)]]/Table13[[#This Row],[tp (ms) ^ to line (250 kHz)]])*10^6/12</f>
        <v>#DIV/0!</v>
      </c>
      <c r="G417" s="67" t="e">
        <f>(Table13[[#This Row],[Core Diameter (in.)]]/Table13[[#This Row],[tp (ms) // to line (250 kHz)]])*10^6/12</f>
        <v>#DIV/0!</v>
      </c>
      <c r="H417" s="67" t="e">
        <f>AVERAGE(Table13[[#This Row],[^ Velocity ft/s]],Table13[[#This Row],[// Velocity ft/s]])</f>
        <v>#DIV/0!</v>
      </c>
    </row>
    <row r="418" spans="2:14" x14ac:dyDescent="0.3">
      <c r="B418" s="42" t="e">
        <f t="shared" si="6"/>
        <v>#VALUE!</v>
      </c>
      <c r="E418" s="67" t="e">
        <f>(Table13[[#This Row],[Core Diameter (in.)]]/Table13[[#This Row],[tp (ms) ^ to line (250 kHz)]])*10^6/12</f>
        <v>#DIV/0!</v>
      </c>
      <c r="G418" s="67" t="e">
        <f>(Table13[[#This Row],[Core Diameter (in.)]]/Table13[[#This Row],[tp (ms) // to line (250 kHz)]])*10^6/12</f>
        <v>#DIV/0!</v>
      </c>
      <c r="H418" s="67" t="e">
        <f>AVERAGE(Table13[[#This Row],[^ Velocity ft/s]],Table13[[#This Row],[// Velocity ft/s]])</f>
        <v>#DIV/0!</v>
      </c>
    </row>
    <row r="419" spans="2:14" x14ac:dyDescent="0.3">
      <c r="B419" s="42" t="e">
        <f t="shared" si="6"/>
        <v>#VALUE!</v>
      </c>
      <c r="E419" s="67" t="e">
        <f>(Table13[[#This Row],[Core Diameter (in.)]]/Table13[[#This Row],[tp (ms) ^ to line (250 kHz)]])*10^6/12</f>
        <v>#DIV/0!</v>
      </c>
      <c r="G419" s="67" t="e">
        <f>(Table13[[#This Row],[Core Diameter (in.)]]/Table13[[#This Row],[tp (ms) // to line (250 kHz)]])*10^6/12</f>
        <v>#DIV/0!</v>
      </c>
      <c r="H419" s="67" t="e">
        <f>AVERAGE(Table13[[#This Row],[^ Velocity ft/s]],Table13[[#This Row],[// Velocity ft/s]])</f>
        <v>#DIV/0!</v>
      </c>
    </row>
    <row r="420" spans="2:14" x14ac:dyDescent="0.3">
      <c r="B420" s="42" t="e">
        <f t="shared" si="6"/>
        <v>#VALUE!</v>
      </c>
      <c r="E420" s="67" t="e">
        <f>(Table13[[#This Row],[Core Diameter (in.)]]/Table13[[#This Row],[tp (ms) ^ to line (250 kHz)]])*10^6/12</f>
        <v>#DIV/0!</v>
      </c>
      <c r="G420" s="67" t="e">
        <f>(Table13[[#This Row],[Core Diameter (in.)]]/Table13[[#This Row],[tp (ms) // to line (250 kHz)]])*10^6/12</f>
        <v>#DIV/0!</v>
      </c>
      <c r="H420" s="67" t="e">
        <f>AVERAGE(Table13[[#This Row],[^ Velocity ft/s]],Table13[[#This Row],[// Velocity ft/s]])</f>
        <v>#DIV/0!</v>
      </c>
    </row>
    <row r="421" spans="2:14" x14ac:dyDescent="0.3">
      <c r="B421" s="42" t="e">
        <f t="shared" si="6"/>
        <v>#VALUE!</v>
      </c>
      <c r="E421" s="67" t="e">
        <f>(Table13[[#This Row],[Core Diameter (in.)]]/Table13[[#This Row],[tp (ms) ^ to line (250 kHz)]])*10^6/12</f>
        <v>#DIV/0!</v>
      </c>
      <c r="G421" s="67" t="e">
        <f>(Table13[[#This Row],[Core Diameter (in.)]]/Table13[[#This Row],[tp (ms) // to line (250 kHz)]])*10^6/12</f>
        <v>#DIV/0!</v>
      </c>
      <c r="H421" s="67" t="e">
        <f>AVERAGE(Table13[[#This Row],[^ Velocity ft/s]],Table13[[#This Row],[// Velocity ft/s]])</f>
        <v>#DIV/0!</v>
      </c>
    </row>
    <row r="422" spans="2:14" x14ac:dyDescent="0.3">
      <c r="B422" s="42" t="e">
        <f t="shared" si="6"/>
        <v>#VALUE!</v>
      </c>
      <c r="E422" s="67" t="e">
        <f>(Table13[[#This Row],[Core Diameter (in.)]]/Table13[[#This Row],[tp (ms) ^ to line (250 kHz)]])*10^6/12</f>
        <v>#DIV/0!</v>
      </c>
      <c r="G422" s="67" t="e">
        <f>(Table13[[#This Row],[Core Diameter (in.)]]/Table13[[#This Row],[tp (ms) // to line (250 kHz)]])*10^6/12</f>
        <v>#DIV/0!</v>
      </c>
      <c r="H422" s="67" t="e">
        <f>AVERAGE(Table13[[#This Row],[^ Velocity ft/s]],Table13[[#This Row],[// Velocity ft/s]])</f>
        <v>#DIV/0!</v>
      </c>
    </row>
    <row r="423" spans="2:14" x14ac:dyDescent="0.3">
      <c r="B423" s="42" t="e">
        <f t="shared" si="6"/>
        <v>#VALUE!</v>
      </c>
      <c r="E423" s="67" t="e">
        <f>(Table13[[#This Row],[Core Diameter (in.)]]/Table13[[#This Row],[tp (ms) ^ to line (250 kHz)]])*10^6/12</f>
        <v>#DIV/0!</v>
      </c>
      <c r="G423" s="67" t="e">
        <f>(Table13[[#This Row],[Core Diameter (in.)]]/Table13[[#This Row],[tp (ms) // to line (250 kHz)]])*10^6/12</f>
        <v>#DIV/0!</v>
      </c>
      <c r="H423" s="67" t="e">
        <f>AVERAGE(Table13[[#This Row],[^ Velocity ft/s]],Table13[[#This Row],[// Velocity ft/s]])</f>
        <v>#DIV/0!</v>
      </c>
    </row>
    <row r="424" spans="2:14" x14ac:dyDescent="0.3">
      <c r="B424" s="42" t="e">
        <f t="shared" si="6"/>
        <v>#VALUE!</v>
      </c>
      <c r="E424" s="67" t="e">
        <f>(Table13[[#This Row],[Core Diameter (in.)]]/Table13[[#This Row],[tp (ms) ^ to line (250 kHz)]])*10^6/12</f>
        <v>#DIV/0!</v>
      </c>
      <c r="G424" s="67" t="e">
        <f>(Table13[[#This Row],[Core Diameter (in.)]]/Table13[[#This Row],[tp (ms) // to line (250 kHz)]])*10^6/12</f>
        <v>#DIV/0!</v>
      </c>
      <c r="H424" s="67" t="e">
        <f>AVERAGE(Table13[[#This Row],[^ Velocity ft/s]],Table13[[#This Row],[// Velocity ft/s]])</f>
        <v>#DIV/0!</v>
      </c>
    </row>
    <row r="425" spans="2:14" x14ac:dyDescent="0.3">
      <c r="B425" s="42" t="e">
        <f t="shared" si="6"/>
        <v>#VALUE!</v>
      </c>
      <c r="E425" s="67" t="e">
        <f>(Table13[[#This Row],[Core Diameter (in.)]]/Table13[[#This Row],[tp (ms) ^ to line (250 kHz)]])*10^6/12</f>
        <v>#DIV/0!</v>
      </c>
      <c r="G425" s="67" t="e">
        <f>(Table13[[#This Row],[Core Diameter (in.)]]/Table13[[#This Row],[tp (ms) // to line (250 kHz)]])*10^6/12</f>
        <v>#DIV/0!</v>
      </c>
      <c r="H425" s="67" t="e">
        <f>AVERAGE(Table13[[#This Row],[^ Velocity ft/s]],Table13[[#This Row],[// Velocity ft/s]])</f>
        <v>#DIV/0!</v>
      </c>
    </row>
    <row r="426" spans="2:14" x14ac:dyDescent="0.3">
      <c r="B426" s="42" t="e">
        <f t="shared" si="6"/>
        <v>#VALUE!</v>
      </c>
      <c r="E426" s="67" t="e">
        <f>(Table13[[#This Row],[Core Diameter (in.)]]/Table13[[#This Row],[tp (ms) ^ to line (250 kHz)]])*10^6/12</f>
        <v>#DIV/0!</v>
      </c>
      <c r="G426" s="67" t="e">
        <f>(Table13[[#This Row],[Core Diameter (in.)]]/Table13[[#This Row],[tp (ms) // to line (250 kHz)]])*10^6/12</f>
        <v>#DIV/0!</v>
      </c>
      <c r="H426" s="67" t="e">
        <f>AVERAGE(Table13[[#This Row],[^ Velocity ft/s]],Table13[[#This Row],[// Velocity ft/s]])</f>
        <v>#DIV/0!</v>
      </c>
    </row>
    <row r="427" spans="2:14" x14ac:dyDescent="0.3">
      <c r="B427" s="42" t="e">
        <f t="shared" si="6"/>
        <v>#VALUE!</v>
      </c>
      <c r="E427" s="67" t="e">
        <f>(Table13[[#This Row],[Core Diameter (in.)]]/Table13[[#This Row],[tp (ms) ^ to line (250 kHz)]])*10^6/12</f>
        <v>#DIV/0!</v>
      </c>
      <c r="G427" s="67" t="e">
        <f>(Table13[[#This Row],[Core Diameter (in.)]]/Table13[[#This Row],[tp (ms) // to line (250 kHz)]])*10^6/12</f>
        <v>#DIV/0!</v>
      </c>
      <c r="H427" s="67" t="e">
        <f>AVERAGE(Table13[[#This Row],[^ Velocity ft/s]],Table13[[#This Row],[// Velocity ft/s]])</f>
        <v>#DIV/0!</v>
      </c>
    </row>
    <row r="428" spans="2:14" x14ac:dyDescent="0.3">
      <c r="B428" s="41" t="e">
        <f t="shared" si="6"/>
        <v>#VALUE!</v>
      </c>
      <c r="E428" s="67" t="e">
        <f>(Table13[[#This Row],[Core Diameter (in.)]]/Table13[[#This Row],[tp (ms) ^ to line (250 kHz)]])*10^6/12</f>
        <v>#DIV/0!</v>
      </c>
      <c r="G428" s="67" t="e">
        <f>(Table13[[#This Row],[Core Diameter (in.)]]/Table13[[#This Row],[tp (ms) // to line (250 kHz)]])*10^6/12</f>
        <v>#DIV/0!</v>
      </c>
      <c r="H428" s="67" t="e">
        <f>AVERAGE(Table13[[#This Row],[^ Velocity ft/s]],Table13[[#This Row],[// Velocity ft/s]])</f>
        <v>#DIV/0!</v>
      </c>
      <c r="N428" s="56"/>
    </row>
    <row r="429" spans="2:14" x14ac:dyDescent="0.3">
      <c r="B429" s="41" t="e">
        <f t="shared" si="6"/>
        <v>#VALUE!</v>
      </c>
      <c r="E429" s="67" t="e">
        <f>(Table13[[#This Row],[Core Diameter (in.)]]/Table13[[#This Row],[tp (ms) ^ to line (250 kHz)]])*10^6/12</f>
        <v>#DIV/0!</v>
      </c>
      <c r="G429" s="67" t="e">
        <f>(Table13[[#This Row],[Core Diameter (in.)]]/Table13[[#This Row],[tp (ms) // to line (250 kHz)]])*10^6/12</f>
        <v>#DIV/0!</v>
      </c>
      <c r="H429" s="67" t="e">
        <f>AVERAGE(Table13[[#This Row],[^ Velocity ft/s]],Table13[[#This Row],[// Velocity ft/s]])</f>
        <v>#DIV/0!</v>
      </c>
      <c r="N429" s="56"/>
    </row>
    <row r="430" spans="2:14" x14ac:dyDescent="0.3">
      <c r="B430" s="41" t="e">
        <f t="shared" si="6"/>
        <v>#VALUE!</v>
      </c>
      <c r="E430" s="67" t="e">
        <f>(Table13[[#This Row],[Core Diameter (in.)]]/Table13[[#This Row],[tp (ms) ^ to line (250 kHz)]])*10^6/12</f>
        <v>#DIV/0!</v>
      </c>
      <c r="G430" s="67" t="e">
        <f>(Table13[[#This Row],[Core Diameter (in.)]]/Table13[[#This Row],[tp (ms) // to line (250 kHz)]])*10^6/12</f>
        <v>#DIV/0!</v>
      </c>
      <c r="H430" s="67" t="e">
        <f>AVERAGE(Table13[[#This Row],[^ Velocity ft/s]],Table13[[#This Row],[// Velocity ft/s]])</f>
        <v>#DIV/0!</v>
      </c>
      <c r="N430" s="56"/>
    </row>
    <row r="431" spans="2:14" x14ac:dyDescent="0.3">
      <c r="B431" s="41" t="e">
        <f t="shared" si="6"/>
        <v>#VALUE!</v>
      </c>
      <c r="D431" s="65"/>
      <c r="E431" s="67" t="e">
        <f>(Table13[[#This Row],[Core Diameter (in.)]]/Table13[[#This Row],[tp (ms) ^ to line (250 kHz)]])*10^6/12</f>
        <v>#DIV/0!</v>
      </c>
      <c r="G431" s="67" t="e">
        <f>(Table13[[#This Row],[Core Diameter (in.)]]/Table13[[#This Row],[tp (ms) // to line (250 kHz)]])*10^6/12</f>
        <v>#DIV/0!</v>
      </c>
      <c r="H431" s="67" t="e">
        <f>AVERAGE(Table13[[#This Row],[^ Velocity ft/s]],Table13[[#This Row],[// Velocity ft/s]])</f>
        <v>#DIV/0!</v>
      </c>
      <c r="N431" s="56"/>
    </row>
    <row r="432" spans="2:14" x14ac:dyDescent="0.3">
      <c r="B432" s="41" t="e">
        <f t="shared" si="6"/>
        <v>#VALUE!</v>
      </c>
      <c r="E432" s="67" t="e">
        <f>(Table13[[#This Row],[Core Diameter (in.)]]/Table13[[#This Row],[tp (ms) ^ to line (250 kHz)]])*10^6/12</f>
        <v>#DIV/0!</v>
      </c>
      <c r="G432" s="67" t="e">
        <f>(Table13[[#This Row],[Core Diameter (in.)]]/Table13[[#This Row],[tp (ms) // to line (250 kHz)]])*10^6/12</f>
        <v>#DIV/0!</v>
      </c>
      <c r="H432" s="67" t="e">
        <f>AVERAGE(Table13[[#This Row],[^ Velocity ft/s]],Table13[[#This Row],[// Velocity ft/s]])</f>
        <v>#DIV/0!</v>
      </c>
      <c r="N432" s="56"/>
    </row>
    <row r="433" spans="2:14" x14ac:dyDescent="0.3">
      <c r="B433" s="41" t="e">
        <f t="shared" si="6"/>
        <v>#VALUE!</v>
      </c>
      <c r="E433" s="67" t="e">
        <f>(Table13[[#This Row],[Core Diameter (in.)]]/Table13[[#This Row],[tp (ms) ^ to line (250 kHz)]])*10^6/12</f>
        <v>#DIV/0!</v>
      </c>
      <c r="G433" s="67" t="e">
        <f>(Table13[[#This Row],[Core Diameter (in.)]]/Table13[[#This Row],[tp (ms) // to line (250 kHz)]])*10^6/12</f>
        <v>#DIV/0!</v>
      </c>
      <c r="H433" s="67" t="e">
        <f>AVERAGE(Table13[[#This Row],[^ Velocity ft/s]],Table13[[#This Row],[// Velocity ft/s]])</f>
        <v>#DIV/0!</v>
      </c>
      <c r="N433" s="56"/>
    </row>
    <row r="434" spans="2:14" x14ac:dyDescent="0.3">
      <c r="B434" s="41" t="e">
        <f t="shared" si="6"/>
        <v>#VALUE!</v>
      </c>
      <c r="E434" s="67" t="e">
        <f>(Table13[[#This Row],[Core Diameter (in.)]]/Table13[[#This Row],[tp (ms) ^ to line (250 kHz)]])*10^6/12</f>
        <v>#DIV/0!</v>
      </c>
      <c r="G434" s="67" t="e">
        <f>(Table13[[#This Row],[Core Diameter (in.)]]/Table13[[#This Row],[tp (ms) // to line (250 kHz)]])*10^6/12</f>
        <v>#DIV/0!</v>
      </c>
      <c r="H434" s="67" t="e">
        <f>AVERAGE(Table13[[#This Row],[^ Velocity ft/s]],Table13[[#This Row],[// Velocity ft/s]])</f>
        <v>#DIV/0!</v>
      </c>
      <c r="N434" s="56"/>
    </row>
    <row r="435" spans="2:14" x14ac:dyDescent="0.3">
      <c r="B435" s="41" t="e">
        <f t="shared" si="6"/>
        <v>#VALUE!</v>
      </c>
      <c r="E435" s="67" t="e">
        <f>(Table13[[#This Row],[Core Diameter (in.)]]/Table13[[#This Row],[tp (ms) ^ to line (250 kHz)]])*10^6/12</f>
        <v>#DIV/0!</v>
      </c>
      <c r="G435" s="67" t="e">
        <f>(Table13[[#This Row],[Core Diameter (in.)]]/Table13[[#This Row],[tp (ms) // to line (250 kHz)]])*10^6/12</f>
        <v>#DIV/0!</v>
      </c>
      <c r="H435" s="67" t="e">
        <f>AVERAGE(Table13[[#This Row],[^ Velocity ft/s]],Table13[[#This Row],[// Velocity ft/s]])</f>
        <v>#DIV/0!</v>
      </c>
      <c r="N435" s="56"/>
    </row>
    <row r="436" spans="2:14" x14ac:dyDescent="0.3">
      <c r="B436" s="41" t="e">
        <f t="shared" si="6"/>
        <v>#VALUE!</v>
      </c>
      <c r="E436" s="67" t="e">
        <f>(Table13[[#This Row],[Core Diameter (in.)]]/Table13[[#This Row],[tp (ms) ^ to line (250 kHz)]])*10^6/12</f>
        <v>#DIV/0!</v>
      </c>
      <c r="G436" s="67" t="e">
        <f>(Table13[[#This Row],[Core Diameter (in.)]]/Table13[[#This Row],[tp (ms) // to line (250 kHz)]])*10^6/12</f>
        <v>#DIV/0!</v>
      </c>
      <c r="H436" s="67" t="e">
        <f>AVERAGE(Table13[[#This Row],[^ Velocity ft/s]],Table13[[#This Row],[// Velocity ft/s]])</f>
        <v>#DIV/0!</v>
      </c>
      <c r="N436" s="56"/>
    </row>
    <row r="437" spans="2:14" x14ac:dyDescent="0.3">
      <c r="B437" s="41" t="e">
        <f t="shared" si="6"/>
        <v>#VALUE!</v>
      </c>
      <c r="E437" s="67" t="e">
        <f>(Table13[[#This Row],[Core Diameter (in.)]]/Table13[[#This Row],[tp (ms) ^ to line (250 kHz)]])*10^6/12</f>
        <v>#DIV/0!</v>
      </c>
      <c r="G437" s="67" t="e">
        <f>(Table13[[#This Row],[Core Diameter (in.)]]/Table13[[#This Row],[tp (ms) // to line (250 kHz)]])*10^6/12</f>
        <v>#DIV/0!</v>
      </c>
      <c r="H437" s="67" t="e">
        <f>AVERAGE(Table13[[#This Row],[^ Velocity ft/s]],Table13[[#This Row],[// Velocity ft/s]])</f>
        <v>#DIV/0!</v>
      </c>
      <c r="N437" s="56"/>
    </row>
    <row r="438" spans="2:14" x14ac:dyDescent="0.3">
      <c r="B438" s="41" t="e">
        <f t="shared" si="6"/>
        <v>#VALUE!</v>
      </c>
      <c r="E438" s="67" t="e">
        <f>(Table13[[#This Row],[Core Diameter (in.)]]/Table13[[#This Row],[tp (ms) ^ to line (250 kHz)]])*10^6/12</f>
        <v>#DIV/0!</v>
      </c>
      <c r="G438" s="67" t="e">
        <f>(Table13[[#This Row],[Core Diameter (in.)]]/Table13[[#This Row],[tp (ms) // to line (250 kHz)]])*10^6/12</f>
        <v>#DIV/0!</v>
      </c>
      <c r="H438" s="67" t="e">
        <f>AVERAGE(Table13[[#This Row],[^ Velocity ft/s]],Table13[[#This Row],[// Velocity ft/s]])</f>
        <v>#DIV/0!</v>
      </c>
      <c r="N438" s="56"/>
    </row>
    <row r="439" spans="2:14" x14ac:dyDescent="0.3">
      <c r="B439" s="41" t="e">
        <f t="shared" si="6"/>
        <v>#VALUE!</v>
      </c>
      <c r="E439" s="67" t="e">
        <f>(Table13[[#This Row],[Core Diameter (in.)]]/Table13[[#This Row],[tp (ms) ^ to line (250 kHz)]])*10^6/12</f>
        <v>#DIV/0!</v>
      </c>
      <c r="G439" s="67" t="e">
        <f>(Table13[[#This Row],[Core Diameter (in.)]]/Table13[[#This Row],[tp (ms) // to line (250 kHz)]])*10^6/12</f>
        <v>#DIV/0!</v>
      </c>
      <c r="H439" s="67" t="e">
        <f>AVERAGE(Table13[[#This Row],[^ Velocity ft/s]],Table13[[#This Row],[// Velocity ft/s]])</f>
        <v>#DIV/0!</v>
      </c>
      <c r="N439" s="56"/>
    </row>
    <row r="440" spans="2:14" x14ac:dyDescent="0.3">
      <c r="B440" s="41" t="e">
        <f t="shared" si="6"/>
        <v>#VALUE!</v>
      </c>
      <c r="E440" s="67" t="e">
        <f>(Table13[[#This Row],[Core Diameter (in.)]]/Table13[[#This Row],[tp (ms) ^ to line (250 kHz)]])*10^6/12</f>
        <v>#DIV/0!</v>
      </c>
      <c r="G440" s="67" t="e">
        <f>(Table13[[#This Row],[Core Diameter (in.)]]/Table13[[#This Row],[tp (ms) // to line (250 kHz)]])*10^6/12</f>
        <v>#DIV/0!</v>
      </c>
      <c r="H440" s="67" t="e">
        <f>AVERAGE(Table13[[#This Row],[^ Velocity ft/s]],Table13[[#This Row],[// Velocity ft/s]])</f>
        <v>#DIV/0!</v>
      </c>
      <c r="N440" s="56"/>
    </row>
    <row r="441" spans="2:14" x14ac:dyDescent="0.3">
      <c r="B441" s="41" t="e">
        <f t="shared" si="6"/>
        <v>#VALUE!</v>
      </c>
      <c r="E441" s="67" t="e">
        <f>(Table13[[#This Row],[Core Diameter (in.)]]/Table13[[#This Row],[tp (ms) ^ to line (250 kHz)]])*10^6/12</f>
        <v>#DIV/0!</v>
      </c>
      <c r="G441" s="67" t="e">
        <f>(Table13[[#This Row],[Core Diameter (in.)]]/Table13[[#This Row],[tp (ms) // to line (250 kHz)]])*10^6/12</f>
        <v>#DIV/0!</v>
      </c>
      <c r="H441" s="67" t="e">
        <f>AVERAGE(Table13[[#This Row],[^ Velocity ft/s]],Table13[[#This Row],[// Velocity ft/s]])</f>
        <v>#DIV/0!</v>
      </c>
      <c r="N441" s="56"/>
    </row>
    <row r="442" spans="2:14" x14ac:dyDescent="0.3">
      <c r="B442" s="41" t="e">
        <f t="shared" si="6"/>
        <v>#VALUE!</v>
      </c>
      <c r="E442" s="67" t="e">
        <f>(Table13[[#This Row],[Core Diameter (in.)]]/Table13[[#This Row],[tp (ms) ^ to line (250 kHz)]])*10^6/12</f>
        <v>#DIV/0!</v>
      </c>
      <c r="G442" s="67" t="e">
        <f>(Table13[[#This Row],[Core Diameter (in.)]]/Table13[[#This Row],[tp (ms) // to line (250 kHz)]])*10^6/12</f>
        <v>#DIV/0!</v>
      </c>
      <c r="H442" s="67" t="e">
        <f>AVERAGE(Table13[[#This Row],[^ Velocity ft/s]],Table13[[#This Row],[// Velocity ft/s]])</f>
        <v>#DIV/0!</v>
      </c>
      <c r="N442" s="56"/>
    </row>
    <row r="443" spans="2:14" x14ac:dyDescent="0.3">
      <c r="B443" s="41" t="e">
        <f t="shared" si="6"/>
        <v>#VALUE!</v>
      </c>
      <c r="E443" s="67" t="e">
        <f>(Table13[[#This Row],[Core Diameter (in.)]]/Table13[[#This Row],[tp (ms) ^ to line (250 kHz)]])*10^6/12</f>
        <v>#DIV/0!</v>
      </c>
      <c r="G443" s="67" t="e">
        <f>(Table13[[#This Row],[Core Diameter (in.)]]/Table13[[#This Row],[tp (ms) // to line (250 kHz)]])*10^6/12</f>
        <v>#DIV/0!</v>
      </c>
      <c r="H443" s="67" t="e">
        <f>AVERAGE(Table13[[#This Row],[^ Velocity ft/s]],Table13[[#This Row],[// Velocity ft/s]])</f>
        <v>#DIV/0!</v>
      </c>
      <c r="N443" s="56"/>
    </row>
    <row r="444" spans="2:14" x14ac:dyDescent="0.3">
      <c r="B444" s="41" t="e">
        <f t="shared" si="6"/>
        <v>#VALUE!</v>
      </c>
      <c r="E444" s="67" t="e">
        <f>(Table13[[#This Row],[Core Diameter (in.)]]/Table13[[#This Row],[tp (ms) ^ to line (250 kHz)]])*10^6/12</f>
        <v>#DIV/0!</v>
      </c>
      <c r="G444" s="67" t="e">
        <f>(Table13[[#This Row],[Core Diameter (in.)]]/Table13[[#This Row],[tp (ms) // to line (250 kHz)]])*10^6/12</f>
        <v>#DIV/0!</v>
      </c>
      <c r="H444" s="67" t="e">
        <f>AVERAGE(Table13[[#This Row],[^ Velocity ft/s]],Table13[[#This Row],[// Velocity ft/s]])</f>
        <v>#DIV/0!</v>
      </c>
      <c r="N444" s="56"/>
    </row>
    <row r="445" spans="2:14" x14ac:dyDescent="0.3">
      <c r="B445" s="41" t="e">
        <f t="shared" si="6"/>
        <v>#VALUE!</v>
      </c>
      <c r="E445" s="67" t="e">
        <f>(Table13[[#This Row],[Core Diameter (in.)]]/Table13[[#This Row],[tp (ms) ^ to line (250 kHz)]])*10^6/12</f>
        <v>#DIV/0!</v>
      </c>
      <c r="G445" s="67" t="e">
        <f>(Table13[[#This Row],[Core Diameter (in.)]]/Table13[[#This Row],[tp (ms) // to line (250 kHz)]])*10^6/12</f>
        <v>#DIV/0!</v>
      </c>
      <c r="H445" s="67" t="e">
        <f>AVERAGE(Table13[[#This Row],[^ Velocity ft/s]],Table13[[#This Row],[// Velocity ft/s]])</f>
        <v>#DIV/0!</v>
      </c>
      <c r="N445" s="56"/>
    </row>
    <row r="446" spans="2:14" x14ac:dyDescent="0.3">
      <c r="B446" s="41" t="e">
        <f t="shared" si="6"/>
        <v>#VALUE!</v>
      </c>
      <c r="E446" s="67" t="e">
        <f>(Table13[[#This Row],[Core Diameter (in.)]]/Table13[[#This Row],[tp (ms) ^ to line (250 kHz)]])*10^6/12</f>
        <v>#DIV/0!</v>
      </c>
      <c r="G446" s="67" t="e">
        <f>(Table13[[#This Row],[Core Diameter (in.)]]/Table13[[#This Row],[tp (ms) // to line (250 kHz)]])*10^6/12</f>
        <v>#DIV/0!</v>
      </c>
      <c r="H446" s="67" t="e">
        <f>AVERAGE(Table13[[#This Row],[^ Velocity ft/s]],Table13[[#This Row],[// Velocity ft/s]])</f>
        <v>#DIV/0!</v>
      </c>
      <c r="N446" s="56"/>
    </row>
    <row r="447" spans="2:14" x14ac:dyDescent="0.3">
      <c r="B447" s="41" t="e">
        <f t="shared" si="6"/>
        <v>#VALUE!</v>
      </c>
      <c r="E447" s="67" t="e">
        <f>(Table13[[#This Row],[Core Diameter (in.)]]/Table13[[#This Row],[tp (ms) ^ to line (250 kHz)]])*10^6/12</f>
        <v>#DIV/0!</v>
      </c>
      <c r="G447" s="67" t="e">
        <f>(Table13[[#This Row],[Core Diameter (in.)]]/Table13[[#This Row],[tp (ms) // to line (250 kHz)]])*10^6/12</f>
        <v>#DIV/0!</v>
      </c>
      <c r="H447" s="67" t="e">
        <f>AVERAGE(Table13[[#This Row],[^ Velocity ft/s]],Table13[[#This Row],[// Velocity ft/s]])</f>
        <v>#DIV/0!</v>
      </c>
      <c r="N447" s="56"/>
    </row>
    <row r="448" spans="2:14" x14ac:dyDescent="0.3">
      <c r="B448" s="41" t="e">
        <f t="shared" si="6"/>
        <v>#VALUE!</v>
      </c>
      <c r="E448" s="67" t="e">
        <f>(Table13[[#This Row],[Core Diameter (in.)]]/Table13[[#This Row],[tp (ms) ^ to line (250 kHz)]])*10^6/12</f>
        <v>#DIV/0!</v>
      </c>
      <c r="G448" s="67" t="e">
        <f>(Table13[[#This Row],[Core Diameter (in.)]]/Table13[[#This Row],[tp (ms) // to line (250 kHz)]])*10^6/12</f>
        <v>#DIV/0!</v>
      </c>
      <c r="H448" s="67" t="e">
        <f>AVERAGE(Table13[[#This Row],[^ Velocity ft/s]],Table13[[#This Row],[// Velocity ft/s]])</f>
        <v>#DIV/0!</v>
      </c>
      <c r="N448" s="56"/>
    </row>
    <row r="449" spans="1:14" x14ac:dyDescent="0.3">
      <c r="B449" s="41" t="e">
        <f t="shared" si="6"/>
        <v>#VALUE!</v>
      </c>
      <c r="E449" s="67" t="e">
        <f>(Table13[[#This Row],[Core Diameter (in.)]]/Table13[[#This Row],[tp (ms) ^ to line (250 kHz)]])*10^6/12</f>
        <v>#DIV/0!</v>
      </c>
      <c r="G449" s="67" t="e">
        <f>(Table13[[#This Row],[Core Diameter (in.)]]/Table13[[#This Row],[tp (ms) // to line (250 kHz)]])*10^6/12</f>
        <v>#DIV/0!</v>
      </c>
      <c r="H449" s="67" t="e">
        <f>AVERAGE(Table13[[#This Row],[^ Velocity ft/s]],Table13[[#This Row],[// Velocity ft/s]])</f>
        <v>#DIV/0!</v>
      </c>
      <c r="N449" s="56"/>
    </row>
    <row r="450" spans="1:14" x14ac:dyDescent="0.3">
      <c r="B450" s="41" t="e">
        <f t="shared" ref="B450:B513" si="7">--LEFT(A450,SEARCH("'",A450)-1)+IF( ISNUMBER(SEARCH("""",A450)),--MID(A450,SEARCH("'",A450)+1,SEARCH("""",A450)-SEARCH("'",A450)-1)/12)</f>
        <v>#VALUE!</v>
      </c>
      <c r="E450" s="67" t="e">
        <f>(Table13[[#This Row],[Core Diameter (in.)]]/Table13[[#This Row],[tp (ms) ^ to line (250 kHz)]])*10^6/12</f>
        <v>#DIV/0!</v>
      </c>
      <c r="G450" s="67" t="e">
        <f>(Table13[[#This Row],[Core Diameter (in.)]]/Table13[[#This Row],[tp (ms) // to line (250 kHz)]])*10^6/12</f>
        <v>#DIV/0!</v>
      </c>
      <c r="H450" s="67" t="e">
        <f>AVERAGE(Table13[[#This Row],[^ Velocity ft/s]],Table13[[#This Row],[// Velocity ft/s]])</f>
        <v>#DIV/0!</v>
      </c>
      <c r="N450" s="56"/>
    </row>
    <row r="451" spans="1:14" x14ac:dyDescent="0.3">
      <c r="B451" s="41" t="e">
        <f t="shared" si="7"/>
        <v>#VALUE!</v>
      </c>
      <c r="E451" s="67" t="e">
        <f>(Table13[[#This Row],[Core Diameter (in.)]]/Table13[[#This Row],[tp (ms) ^ to line (250 kHz)]])*10^6/12</f>
        <v>#DIV/0!</v>
      </c>
      <c r="G451" s="67" t="e">
        <f>(Table13[[#This Row],[Core Diameter (in.)]]/Table13[[#This Row],[tp (ms) // to line (250 kHz)]])*10^6/12</f>
        <v>#DIV/0!</v>
      </c>
      <c r="H451" s="67" t="e">
        <f>AVERAGE(Table13[[#This Row],[^ Velocity ft/s]],Table13[[#This Row],[// Velocity ft/s]])</f>
        <v>#DIV/0!</v>
      </c>
      <c r="N451" s="56"/>
    </row>
    <row r="452" spans="1:14" x14ac:dyDescent="0.3">
      <c r="B452" s="41" t="e">
        <f t="shared" si="7"/>
        <v>#VALUE!</v>
      </c>
      <c r="E452" s="67" t="e">
        <f>(Table13[[#This Row],[Core Diameter (in.)]]/Table13[[#This Row],[tp (ms) ^ to line (250 kHz)]])*10^6/12</f>
        <v>#DIV/0!</v>
      </c>
      <c r="G452" s="67" t="e">
        <f>(Table13[[#This Row],[Core Diameter (in.)]]/Table13[[#This Row],[tp (ms) // to line (250 kHz)]])*10^6/12</f>
        <v>#DIV/0!</v>
      </c>
      <c r="H452" s="67" t="e">
        <f>AVERAGE(Table13[[#This Row],[^ Velocity ft/s]],Table13[[#This Row],[// Velocity ft/s]])</f>
        <v>#DIV/0!</v>
      </c>
      <c r="N452" s="56"/>
    </row>
    <row r="453" spans="1:14" x14ac:dyDescent="0.3">
      <c r="B453" s="41" t="e">
        <f t="shared" si="7"/>
        <v>#VALUE!</v>
      </c>
      <c r="E453" s="67" t="e">
        <f>(Table13[[#This Row],[Core Diameter (in.)]]/Table13[[#This Row],[tp (ms) ^ to line (250 kHz)]])*10^6/12</f>
        <v>#DIV/0!</v>
      </c>
      <c r="G453" s="67" t="e">
        <f>(Table13[[#This Row],[Core Diameter (in.)]]/Table13[[#This Row],[tp (ms) // to line (250 kHz)]])*10^6/12</f>
        <v>#DIV/0!</v>
      </c>
      <c r="H453" s="67" t="e">
        <f>AVERAGE(Table13[[#This Row],[^ Velocity ft/s]],Table13[[#This Row],[// Velocity ft/s]])</f>
        <v>#DIV/0!</v>
      </c>
      <c r="N453" s="56"/>
    </row>
    <row r="454" spans="1:14" x14ac:dyDescent="0.3">
      <c r="B454" s="41" t="e">
        <f t="shared" si="7"/>
        <v>#VALUE!</v>
      </c>
      <c r="E454" s="67" t="e">
        <f>(Table13[[#This Row],[Core Diameter (in.)]]/Table13[[#This Row],[tp (ms) ^ to line (250 kHz)]])*10^6/12</f>
        <v>#DIV/0!</v>
      </c>
      <c r="G454" s="67" t="e">
        <f>(Table13[[#This Row],[Core Diameter (in.)]]/Table13[[#This Row],[tp (ms) // to line (250 kHz)]])*10^6/12</f>
        <v>#DIV/0!</v>
      </c>
      <c r="H454" s="67" t="e">
        <f>AVERAGE(Table13[[#This Row],[^ Velocity ft/s]],Table13[[#This Row],[// Velocity ft/s]])</f>
        <v>#DIV/0!</v>
      </c>
      <c r="N454" s="56"/>
    </row>
    <row r="455" spans="1:14" x14ac:dyDescent="0.3">
      <c r="B455" s="41" t="e">
        <f t="shared" si="7"/>
        <v>#VALUE!</v>
      </c>
      <c r="E455" s="67" t="e">
        <f>(Table13[[#This Row],[Core Diameter (in.)]]/Table13[[#This Row],[tp (ms) ^ to line (250 kHz)]])*10^6/12</f>
        <v>#DIV/0!</v>
      </c>
      <c r="G455" s="67" t="e">
        <f>(Table13[[#This Row],[Core Diameter (in.)]]/Table13[[#This Row],[tp (ms) // to line (250 kHz)]])*10^6/12</f>
        <v>#DIV/0!</v>
      </c>
      <c r="H455" s="67" t="e">
        <f>AVERAGE(Table13[[#This Row],[^ Velocity ft/s]],Table13[[#This Row],[// Velocity ft/s]])</f>
        <v>#DIV/0!</v>
      </c>
      <c r="N455" s="56"/>
    </row>
    <row r="456" spans="1:14" x14ac:dyDescent="0.3">
      <c r="B456" s="41" t="e">
        <f t="shared" si="7"/>
        <v>#VALUE!</v>
      </c>
      <c r="E456" s="67" t="e">
        <f>(Table13[[#This Row],[Core Diameter (in.)]]/Table13[[#This Row],[tp (ms) ^ to line (250 kHz)]])*10^6/12</f>
        <v>#DIV/0!</v>
      </c>
      <c r="G456" s="67" t="e">
        <f>(Table13[[#This Row],[Core Diameter (in.)]]/Table13[[#This Row],[tp (ms) // to line (250 kHz)]])*10^6/12</f>
        <v>#DIV/0!</v>
      </c>
      <c r="H456" s="67" t="e">
        <f>AVERAGE(Table13[[#This Row],[^ Velocity ft/s]],Table13[[#This Row],[// Velocity ft/s]])</f>
        <v>#DIV/0!</v>
      </c>
      <c r="N456" s="56"/>
    </row>
    <row r="457" spans="1:14" s="12" customFormat="1" x14ac:dyDescent="0.3">
      <c r="A457" s="65"/>
      <c r="B457" s="41" t="e">
        <f t="shared" si="7"/>
        <v>#VALUE!</v>
      </c>
      <c r="C457" s="66"/>
      <c r="D457" s="67"/>
      <c r="E457" s="67" t="e">
        <f>(Table13[[#This Row],[Core Diameter (in.)]]/Table13[[#This Row],[tp (ms) ^ to line (250 kHz)]])*10^6/12</f>
        <v>#DIV/0!</v>
      </c>
      <c r="F457" s="67"/>
      <c r="G457" s="67" t="e">
        <f>(Table13[[#This Row],[Core Diameter (in.)]]/Table13[[#This Row],[tp (ms) // to line (250 kHz)]])*10^6/12</f>
        <v>#DIV/0!</v>
      </c>
      <c r="H457" s="67" t="e">
        <f>AVERAGE(Table13[[#This Row],[^ Velocity ft/s]],Table13[[#This Row],[// Velocity ft/s]])</f>
        <v>#DIV/0!</v>
      </c>
      <c r="I457" s="65"/>
      <c r="J457" s="65"/>
      <c r="K457" s="65"/>
      <c r="L457" s="65"/>
      <c r="M457" s="68"/>
      <c r="N457" s="56"/>
    </row>
    <row r="458" spans="1:14" x14ac:dyDescent="0.3">
      <c r="B458" s="41" t="e">
        <f t="shared" si="7"/>
        <v>#VALUE!</v>
      </c>
      <c r="E458" s="67" t="e">
        <f>(Table13[[#This Row],[Core Diameter (in.)]]/Table13[[#This Row],[tp (ms) ^ to line (250 kHz)]])*10^6/12</f>
        <v>#DIV/0!</v>
      </c>
      <c r="G458" s="67" t="e">
        <f>(Table13[[#This Row],[Core Diameter (in.)]]/Table13[[#This Row],[tp (ms) // to line (250 kHz)]])*10^6/12</f>
        <v>#DIV/0!</v>
      </c>
      <c r="H458" s="67" t="e">
        <f>AVERAGE(Table13[[#This Row],[^ Velocity ft/s]],Table13[[#This Row],[// Velocity ft/s]])</f>
        <v>#DIV/0!</v>
      </c>
      <c r="N458" s="56"/>
    </row>
    <row r="459" spans="1:14" x14ac:dyDescent="0.3">
      <c r="B459" s="41" t="e">
        <f t="shared" si="7"/>
        <v>#VALUE!</v>
      </c>
      <c r="E459" s="67" t="e">
        <f>(Table13[[#This Row],[Core Diameter (in.)]]/Table13[[#This Row],[tp (ms) ^ to line (250 kHz)]])*10^6/12</f>
        <v>#DIV/0!</v>
      </c>
      <c r="G459" s="67" t="e">
        <f>(Table13[[#This Row],[Core Diameter (in.)]]/Table13[[#This Row],[tp (ms) // to line (250 kHz)]])*10^6/12</f>
        <v>#DIV/0!</v>
      </c>
      <c r="H459" s="67" t="e">
        <f>AVERAGE(Table13[[#This Row],[^ Velocity ft/s]],Table13[[#This Row],[// Velocity ft/s]])</f>
        <v>#DIV/0!</v>
      </c>
      <c r="N459" s="56"/>
    </row>
    <row r="460" spans="1:14" x14ac:dyDescent="0.3">
      <c r="B460" s="41" t="e">
        <f t="shared" si="7"/>
        <v>#VALUE!</v>
      </c>
      <c r="E460" s="67" t="e">
        <f>(Table13[[#This Row],[Core Diameter (in.)]]/Table13[[#This Row],[tp (ms) ^ to line (250 kHz)]])*10^6/12</f>
        <v>#DIV/0!</v>
      </c>
      <c r="G460" s="67" t="e">
        <f>(Table13[[#This Row],[Core Diameter (in.)]]/Table13[[#This Row],[tp (ms) // to line (250 kHz)]])*10^6/12</f>
        <v>#DIV/0!</v>
      </c>
      <c r="H460" s="67" t="e">
        <f>AVERAGE(Table13[[#This Row],[^ Velocity ft/s]],Table13[[#This Row],[// Velocity ft/s]])</f>
        <v>#DIV/0!</v>
      </c>
      <c r="N460" s="56"/>
    </row>
    <row r="461" spans="1:14" x14ac:dyDescent="0.3">
      <c r="B461" s="41" t="e">
        <f t="shared" si="7"/>
        <v>#VALUE!</v>
      </c>
      <c r="E461" s="67" t="e">
        <f>(Table13[[#This Row],[Core Diameter (in.)]]/Table13[[#This Row],[tp (ms) ^ to line (250 kHz)]])*10^6/12</f>
        <v>#DIV/0!</v>
      </c>
      <c r="G461" s="67" t="e">
        <f>(Table13[[#This Row],[Core Diameter (in.)]]/Table13[[#This Row],[tp (ms) // to line (250 kHz)]])*10^6/12</f>
        <v>#DIV/0!</v>
      </c>
      <c r="H461" s="67" t="e">
        <f>AVERAGE(Table13[[#This Row],[^ Velocity ft/s]],Table13[[#This Row],[// Velocity ft/s]])</f>
        <v>#DIV/0!</v>
      </c>
      <c r="N461" s="56"/>
    </row>
    <row r="462" spans="1:14" x14ac:dyDescent="0.3">
      <c r="B462" s="41" t="e">
        <f t="shared" si="7"/>
        <v>#VALUE!</v>
      </c>
      <c r="E462" s="67" t="e">
        <f>(Table13[[#This Row],[Core Diameter (in.)]]/Table13[[#This Row],[tp (ms) ^ to line (250 kHz)]])*10^6/12</f>
        <v>#DIV/0!</v>
      </c>
      <c r="G462" s="67" t="e">
        <f>(Table13[[#This Row],[Core Diameter (in.)]]/Table13[[#This Row],[tp (ms) // to line (250 kHz)]])*10^6/12</f>
        <v>#DIV/0!</v>
      </c>
      <c r="H462" s="67" t="e">
        <f>AVERAGE(Table13[[#This Row],[^ Velocity ft/s]],Table13[[#This Row],[// Velocity ft/s]])</f>
        <v>#DIV/0!</v>
      </c>
      <c r="N462" s="56"/>
    </row>
    <row r="463" spans="1:14" x14ac:dyDescent="0.3">
      <c r="B463" s="41" t="e">
        <f t="shared" si="7"/>
        <v>#VALUE!</v>
      </c>
      <c r="E463" s="67" t="e">
        <f>(Table13[[#This Row],[Core Diameter (in.)]]/Table13[[#This Row],[tp (ms) ^ to line (250 kHz)]])*10^6/12</f>
        <v>#DIV/0!</v>
      </c>
      <c r="G463" s="67" t="e">
        <f>(Table13[[#This Row],[Core Diameter (in.)]]/Table13[[#This Row],[tp (ms) // to line (250 kHz)]])*10^6/12</f>
        <v>#DIV/0!</v>
      </c>
      <c r="H463" s="67" t="e">
        <f>AVERAGE(Table13[[#This Row],[^ Velocity ft/s]],Table13[[#This Row],[// Velocity ft/s]])</f>
        <v>#DIV/0!</v>
      </c>
      <c r="N463" s="56"/>
    </row>
    <row r="464" spans="1:14" x14ac:dyDescent="0.3">
      <c r="B464" s="41" t="e">
        <f t="shared" si="7"/>
        <v>#VALUE!</v>
      </c>
      <c r="E464" s="67" t="e">
        <f>(Table13[[#This Row],[Core Diameter (in.)]]/Table13[[#This Row],[tp (ms) ^ to line (250 kHz)]])*10^6/12</f>
        <v>#DIV/0!</v>
      </c>
      <c r="G464" s="67" t="e">
        <f>(Table13[[#This Row],[Core Diameter (in.)]]/Table13[[#This Row],[tp (ms) // to line (250 kHz)]])*10^6/12</f>
        <v>#DIV/0!</v>
      </c>
      <c r="H464" s="67" t="e">
        <f>AVERAGE(Table13[[#This Row],[^ Velocity ft/s]],Table13[[#This Row],[// Velocity ft/s]])</f>
        <v>#DIV/0!</v>
      </c>
      <c r="N464" s="56"/>
    </row>
    <row r="465" spans="1:14" x14ac:dyDescent="0.3">
      <c r="B465" s="41" t="e">
        <f t="shared" si="7"/>
        <v>#VALUE!</v>
      </c>
      <c r="E465" s="67" t="e">
        <f>(Table13[[#This Row],[Core Diameter (in.)]]/Table13[[#This Row],[tp (ms) ^ to line (250 kHz)]])*10^6/12</f>
        <v>#DIV/0!</v>
      </c>
      <c r="G465" s="67" t="e">
        <f>(Table13[[#This Row],[Core Diameter (in.)]]/Table13[[#This Row],[tp (ms) // to line (250 kHz)]])*10^6/12</f>
        <v>#DIV/0!</v>
      </c>
      <c r="H465" s="67" t="e">
        <f>AVERAGE(Table13[[#This Row],[^ Velocity ft/s]],Table13[[#This Row],[// Velocity ft/s]])</f>
        <v>#DIV/0!</v>
      </c>
      <c r="N465" s="56"/>
    </row>
    <row r="466" spans="1:14" x14ac:dyDescent="0.3">
      <c r="B466" s="41" t="e">
        <f t="shared" si="7"/>
        <v>#VALUE!</v>
      </c>
      <c r="E466" s="67" t="e">
        <f>(Table13[[#This Row],[Core Diameter (in.)]]/Table13[[#This Row],[tp (ms) ^ to line (250 kHz)]])*10^6/12</f>
        <v>#DIV/0!</v>
      </c>
      <c r="G466" s="67" t="e">
        <f>(Table13[[#This Row],[Core Diameter (in.)]]/Table13[[#This Row],[tp (ms) // to line (250 kHz)]])*10^6/12</f>
        <v>#DIV/0!</v>
      </c>
      <c r="H466" s="67" t="e">
        <f>AVERAGE(Table13[[#This Row],[^ Velocity ft/s]],Table13[[#This Row],[// Velocity ft/s]])</f>
        <v>#DIV/0!</v>
      </c>
      <c r="N466" s="56"/>
    </row>
    <row r="467" spans="1:14" x14ac:dyDescent="0.3">
      <c r="B467" s="41" t="e">
        <f t="shared" si="7"/>
        <v>#VALUE!</v>
      </c>
      <c r="E467" s="67" t="e">
        <f>(Table13[[#This Row],[Core Diameter (in.)]]/Table13[[#This Row],[tp (ms) ^ to line (250 kHz)]])*10^6/12</f>
        <v>#DIV/0!</v>
      </c>
      <c r="G467" s="67" t="e">
        <f>(Table13[[#This Row],[Core Diameter (in.)]]/Table13[[#This Row],[tp (ms) // to line (250 kHz)]])*10^6/12</f>
        <v>#DIV/0!</v>
      </c>
      <c r="H467" s="67" t="e">
        <f>AVERAGE(Table13[[#This Row],[^ Velocity ft/s]],Table13[[#This Row],[// Velocity ft/s]])</f>
        <v>#DIV/0!</v>
      </c>
      <c r="N467" s="56"/>
    </row>
    <row r="468" spans="1:14" x14ac:dyDescent="0.3">
      <c r="B468" s="41" t="e">
        <f t="shared" si="7"/>
        <v>#VALUE!</v>
      </c>
      <c r="E468" s="67" t="e">
        <f>(Table13[[#This Row],[Core Diameter (in.)]]/Table13[[#This Row],[tp (ms) ^ to line (250 kHz)]])*10^6/12</f>
        <v>#DIV/0!</v>
      </c>
      <c r="G468" s="67" t="e">
        <f>(Table13[[#This Row],[Core Diameter (in.)]]/Table13[[#This Row],[tp (ms) // to line (250 kHz)]])*10^6/12</f>
        <v>#DIV/0!</v>
      </c>
      <c r="H468" s="67" t="e">
        <f>AVERAGE(Table13[[#This Row],[^ Velocity ft/s]],Table13[[#This Row],[// Velocity ft/s]])</f>
        <v>#DIV/0!</v>
      </c>
      <c r="N468" s="56"/>
    </row>
    <row r="469" spans="1:14" x14ac:dyDescent="0.3">
      <c r="B469" s="41" t="e">
        <f t="shared" si="7"/>
        <v>#VALUE!</v>
      </c>
      <c r="E469" s="67" t="e">
        <f>(Table13[[#This Row],[Core Diameter (in.)]]/Table13[[#This Row],[tp (ms) ^ to line (250 kHz)]])*10^6/12</f>
        <v>#DIV/0!</v>
      </c>
      <c r="G469" s="67" t="e">
        <f>(Table13[[#This Row],[Core Diameter (in.)]]/Table13[[#This Row],[tp (ms) // to line (250 kHz)]])*10^6/12</f>
        <v>#DIV/0!</v>
      </c>
      <c r="H469" s="67" t="e">
        <f>AVERAGE(Table13[[#This Row],[^ Velocity ft/s]],Table13[[#This Row],[// Velocity ft/s]])</f>
        <v>#DIV/0!</v>
      </c>
      <c r="N469" s="56"/>
    </row>
    <row r="470" spans="1:14" x14ac:dyDescent="0.3">
      <c r="B470" s="41" t="e">
        <f t="shared" si="7"/>
        <v>#VALUE!</v>
      </c>
      <c r="E470" s="67" t="e">
        <f>(Table13[[#This Row],[Core Diameter (in.)]]/Table13[[#This Row],[tp (ms) ^ to line (250 kHz)]])*10^6/12</f>
        <v>#DIV/0!</v>
      </c>
      <c r="G470" s="67" t="e">
        <f>(Table13[[#This Row],[Core Diameter (in.)]]/Table13[[#This Row],[tp (ms) // to line (250 kHz)]])*10^6/12</f>
        <v>#DIV/0!</v>
      </c>
      <c r="H470" s="67" t="e">
        <f>AVERAGE(Table13[[#This Row],[^ Velocity ft/s]],Table13[[#This Row],[// Velocity ft/s]])</f>
        <v>#DIV/0!</v>
      </c>
      <c r="N470" s="56"/>
    </row>
    <row r="471" spans="1:14" x14ac:dyDescent="0.3">
      <c r="B471" s="41" t="e">
        <f t="shared" si="7"/>
        <v>#VALUE!</v>
      </c>
      <c r="E471" s="67" t="e">
        <f>(Table13[[#This Row],[Core Diameter (in.)]]/Table13[[#This Row],[tp (ms) ^ to line (250 kHz)]])*10^6/12</f>
        <v>#DIV/0!</v>
      </c>
      <c r="G471" s="67" t="e">
        <f>(Table13[[#This Row],[Core Diameter (in.)]]/Table13[[#This Row],[tp (ms) // to line (250 kHz)]])*10^6/12</f>
        <v>#DIV/0!</v>
      </c>
      <c r="H471" s="67" t="e">
        <f>AVERAGE(Table13[[#This Row],[^ Velocity ft/s]],Table13[[#This Row],[// Velocity ft/s]])</f>
        <v>#DIV/0!</v>
      </c>
      <c r="N471" s="56"/>
    </row>
    <row r="472" spans="1:14" x14ac:dyDescent="0.3">
      <c r="B472" s="41" t="e">
        <f t="shared" si="7"/>
        <v>#VALUE!</v>
      </c>
      <c r="E472" s="67" t="e">
        <f>(Table13[[#This Row],[Core Diameter (in.)]]/Table13[[#This Row],[tp (ms) ^ to line (250 kHz)]])*10^6/12</f>
        <v>#DIV/0!</v>
      </c>
      <c r="G472" s="67" t="e">
        <f>(Table13[[#This Row],[Core Diameter (in.)]]/Table13[[#This Row],[tp (ms) // to line (250 kHz)]])*10^6/12</f>
        <v>#DIV/0!</v>
      </c>
      <c r="H472" s="67" t="e">
        <f>AVERAGE(Table13[[#This Row],[^ Velocity ft/s]],Table13[[#This Row],[// Velocity ft/s]])</f>
        <v>#DIV/0!</v>
      </c>
      <c r="N472" s="56"/>
    </row>
    <row r="473" spans="1:14" x14ac:dyDescent="0.3">
      <c r="B473" s="41" t="e">
        <f t="shared" si="7"/>
        <v>#VALUE!</v>
      </c>
      <c r="E473" s="67" t="e">
        <f>(Table13[[#This Row],[Core Diameter (in.)]]/Table13[[#This Row],[tp (ms) ^ to line (250 kHz)]])*10^6/12</f>
        <v>#DIV/0!</v>
      </c>
      <c r="G473" s="67" t="e">
        <f>(Table13[[#This Row],[Core Diameter (in.)]]/Table13[[#This Row],[tp (ms) // to line (250 kHz)]])*10^6/12</f>
        <v>#DIV/0!</v>
      </c>
      <c r="H473" s="67" t="e">
        <f>AVERAGE(Table13[[#This Row],[^ Velocity ft/s]],Table13[[#This Row],[// Velocity ft/s]])</f>
        <v>#DIV/0!</v>
      </c>
      <c r="N473" s="56"/>
    </row>
    <row r="474" spans="1:14" x14ac:dyDescent="0.3">
      <c r="B474" s="41" t="e">
        <f t="shared" si="7"/>
        <v>#VALUE!</v>
      </c>
      <c r="E474" s="67" t="e">
        <f>(Table13[[#This Row],[Core Diameter (in.)]]/Table13[[#This Row],[tp (ms) ^ to line (250 kHz)]])*10^6/12</f>
        <v>#DIV/0!</v>
      </c>
      <c r="G474" s="67" t="e">
        <f>(Table13[[#This Row],[Core Diameter (in.)]]/Table13[[#This Row],[tp (ms) // to line (250 kHz)]])*10^6/12</f>
        <v>#DIV/0!</v>
      </c>
      <c r="H474" s="67" t="e">
        <f>AVERAGE(Table13[[#This Row],[^ Velocity ft/s]],Table13[[#This Row],[// Velocity ft/s]])</f>
        <v>#DIV/0!</v>
      </c>
      <c r="N474" s="56"/>
    </row>
    <row r="475" spans="1:14" s="12" customFormat="1" x14ac:dyDescent="0.3">
      <c r="A475" s="65"/>
      <c r="B475" s="41" t="e">
        <f t="shared" si="7"/>
        <v>#VALUE!</v>
      </c>
      <c r="C475" s="66"/>
      <c r="D475" s="67"/>
      <c r="E475" s="67" t="e">
        <f>(Table13[[#This Row],[Core Diameter (in.)]]/Table13[[#This Row],[tp (ms) ^ to line (250 kHz)]])*10^6/12</f>
        <v>#DIV/0!</v>
      </c>
      <c r="F475" s="67"/>
      <c r="G475" s="67" t="e">
        <f>(Table13[[#This Row],[Core Diameter (in.)]]/Table13[[#This Row],[tp (ms) // to line (250 kHz)]])*10^6/12</f>
        <v>#DIV/0!</v>
      </c>
      <c r="H475" s="67" t="e">
        <f>AVERAGE(Table13[[#This Row],[^ Velocity ft/s]],Table13[[#This Row],[// Velocity ft/s]])</f>
        <v>#DIV/0!</v>
      </c>
      <c r="I475" s="65"/>
      <c r="J475" s="65"/>
      <c r="K475" s="65"/>
      <c r="L475" s="65"/>
      <c r="M475" s="68"/>
      <c r="N475" s="56"/>
    </row>
    <row r="476" spans="1:14" x14ac:dyDescent="0.3">
      <c r="B476" s="41" t="e">
        <f t="shared" si="7"/>
        <v>#VALUE!</v>
      </c>
      <c r="E476" s="67" t="e">
        <f>(Table13[[#This Row],[Core Diameter (in.)]]/Table13[[#This Row],[tp (ms) ^ to line (250 kHz)]])*10^6/12</f>
        <v>#DIV/0!</v>
      </c>
      <c r="G476" s="67" t="e">
        <f>(Table13[[#This Row],[Core Diameter (in.)]]/Table13[[#This Row],[tp (ms) // to line (250 kHz)]])*10^6/12</f>
        <v>#DIV/0!</v>
      </c>
      <c r="H476" s="67" t="e">
        <f>AVERAGE(Table13[[#This Row],[^ Velocity ft/s]],Table13[[#This Row],[// Velocity ft/s]])</f>
        <v>#DIV/0!</v>
      </c>
      <c r="N476" s="56"/>
    </row>
    <row r="477" spans="1:14" x14ac:dyDescent="0.3">
      <c r="B477" s="41" t="e">
        <f t="shared" si="7"/>
        <v>#VALUE!</v>
      </c>
      <c r="E477" s="67" t="e">
        <f>(Table13[[#This Row],[Core Diameter (in.)]]/Table13[[#This Row],[tp (ms) ^ to line (250 kHz)]])*10^6/12</f>
        <v>#DIV/0!</v>
      </c>
      <c r="G477" s="67" t="e">
        <f>(Table13[[#This Row],[Core Diameter (in.)]]/Table13[[#This Row],[tp (ms) // to line (250 kHz)]])*10^6/12</f>
        <v>#DIV/0!</v>
      </c>
      <c r="H477" s="67" t="e">
        <f>AVERAGE(Table13[[#This Row],[^ Velocity ft/s]],Table13[[#This Row],[// Velocity ft/s]])</f>
        <v>#DIV/0!</v>
      </c>
      <c r="N477" s="56"/>
    </row>
    <row r="478" spans="1:14" x14ac:dyDescent="0.3">
      <c r="B478" s="41" t="e">
        <f t="shared" si="7"/>
        <v>#VALUE!</v>
      </c>
      <c r="D478" s="65"/>
      <c r="E478" s="67" t="e">
        <f>(Table13[[#This Row],[Core Diameter (in.)]]/Table13[[#This Row],[tp (ms) ^ to line (250 kHz)]])*10^6/12</f>
        <v>#DIV/0!</v>
      </c>
      <c r="G478" s="67" t="e">
        <f>(Table13[[#This Row],[Core Diameter (in.)]]/Table13[[#This Row],[tp (ms) // to line (250 kHz)]])*10^6/12</f>
        <v>#DIV/0!</v>
      </c>
      <c r="H478" s="67" t="e">
        <f>AVERAGE(Table13[[#This Row],[^ Velocity ft/s]],Table13[[#This Row],[// Velocity ft/s]])</f>
        <v>#DIV/0!</v>
      </c>
      <c r="N478" s="56"/>
    </row>
    <row r="479" spans="1:14" x14ac:dyDescent="0.3">
      <c r="B479" s="41" t="e">
        <f t="shared" si="7"/>
        <v>#VALUE!</v>
      </c>
      <c r="E479" s="67" t="e">
        <f>(Table13[[#This Row],[Core Diameter (in.)]]/Table13[[#This Row],[tp (ms) ^ to line (250 kHz)]])*10^6/12</f>
        <v>#DIV/0!</v>
      </c>
      <c r="G479" s="67" t="e">
        <f>(Table13[[#This Row],[Core Diameter (in.)]]/Table13[[#This Row],[tp (ms) // to line (250 kHz)]])*10^6/12</f>
        <v>#DIV/0!</v>
      </c>
      <c r="H479" s="67" t="e">
        <f>AVERAGE(Table13[[#This Row],[^ Velocity ft/s]],Table13[[#This Row],[// Velocity ft/s]])</f>
        <v>#DIV/0!</v>
      </c>
      <c r="N479" s="56"/>
    </row>
    <row r="480" spans="1:14" x14ac:dyDescent="0.3">
      <c r="B480" s="41" t="e">
        <f t="shared" si="7"/>
        <v>#VALUE!</v>
      </c>
      <c r="E480" s="67" t="e">
        <f>(Table13[[#This Row],[Core Diameter (in.)]]/Table13[[#This Row],[tp (ms) ^ to line (250 kHz)]])*10^6/12</f>
        <v>#DIV/0!</v>
      </c>
      <c r="G480" s="67" t="e">
        <f>(Table13[[#This Row],[Core Diameter (in.)]]/Table13[[#This Row],[tp (ms) // to line (250 kHz)]])*10^6/12</f>
        <v>#DIV/0!</v>
      </c>
      <c r="H480" s="67" t="e">
        <f>AVERAGE(Table13[[#This Row],[^ Velocity ft/s]],Table13[[#This Row],[// Velocity ft/s]])</f>
        <v>#DIV/0!</v>
      </c>
      <c r="N480" s="56"/>
    </row>
    <row r="481" spans="2:14" x14ac:dyDescent="0.3">
      <c r="B481" s="41" t="e">
        <f t="shared" si="7"/>
        <v>#VALUE!</v>
      </c>
      <c r="E481" s="67" t="e">
        <f>(Table13[[#This Row],[Core Diameter (in.)]]/Table13[[#This Row],[tp (ms) ^ to line (250 kHz)]])*10^6/12</f>
        <v>#DIV/0!</v>
      </c>
      <c r="G481" s="67" t="e">
        <f>(Table13[[#This Row],[Core Diameter (in.)]]/Table13[[#This Row],[tp (ms) // to line (250 kHz)]])*10^6/12</f>
        <v>#DIV/0!</v>
      </c>
      <c r="H481" s="67" t="e">
        <f>AVERAGE(Table13[[#This Row],[^ Velocity ft/s]],Table13[[#This Row],[// Velocity ft/s]])</f>
        <v>#DIV/0!</v>
      </c>
      <c r="N481" s="56"/>
    </row>
    <row r="482" spans="2:14" x14ac:dyDescent="0.3">
      <c r="B482" s="41" t="e">
        <f t="shared" si="7"/>
        <v>#VALUE!</v>
      </c>
      <c r="E482" s="67" t="e">
        <f>(Table13[[#This Row],[Core Diameter (in.)]]/Table13[[#This Row],[tp (ms) ^ to line (250 kHz)]])*10^6/12</f>
        <v>#DIV/0!</v>
      </c>
      <c r="G482" s="67" t="e">
        <f>(Table13[[#This Row],[Core Diameter (in.)]]/Table13[[#This Row],[tp (ms) // to line (250 kHz)]])*10^6/12</f>
        <v>#DIV/0!</v>
      </c>
      <c r="H482" s="67" t="e">
        <f>AVERAGE(Table13[[#This Row],[^ Velocity ft/s]],Table13[[#This Row],[// Velocity ft/s]])</f>
        <v>#DIV/0!</v>
      </c>
      <c r="N482" s="56"/>
    </row>
    <row r="483" spans="2:14" x14ac:dyDescent="0.3">
      <c r="B483" s="41" t="e">
        <f t="shared" si="7"/>
        <v>#VALUE!</v>
      </c>
      <c r="E483" s="67" t="e">
        <f>(Table13[[#This Row],[Core Diameter (in.)]]/Table13[[#This Row],[tp (ms) ^ to line (250 kHz)]])*10^6/12</f>
        <v>#DIV/0!</v>
      </c>
      <c r="G483" s="67" t="e">
        <f>(Table13[[#This Row],[Core Diameter (in.)]]/Table13[[#This Row],[tp (ms) // to line (250 kHz)]])*10^6/12</f>
        <v>#DIV/0!</v>
      </c>
      <c r="H483" s="67" t="e">
        <f>AVERAGE(Table13[[#This Row],[^ Velocity ft/s]],Table13[[#This Row],[// Velocity ft/s]])</f>
        <v>#DIV/0!</v>
      </c>
      <c r="N483" s="56"/>
    </row>
    <row r="484" spans="2:14" x14ac:dyDescent="0.3">
      <c r="B484" s="41" t="e">
        <f t="shared" si="7"/>
        <v>#VALUE!</v>
      </c>
      <c r="E484" s="67" t="e">
        <f>(Table13[[#This Row],[Core Diameter (in.)]]/Table13[[#This Row],[tp (ms) ^ to line (250 kHz)]])*10^6/12</f>
        <v>#DIV/0!</v>
      </c>
      <c r="G484" s="67" t="e">
        <f>(Table13[[#This Row],[Core Diameter (in.)]]/Table13[[#This Row],[tp (ms) // to line (250 kHz)]])*10^6/12</f>
        <v>#DIV/0!</v>
      </c>
      <c r="H484" s="67" t="e">
        <f>AVERAGE(Table13[[#This Row],[^ Velocity ft/s]],Table13[[#This Row],[// Velocity ft/s]])</f>
        <v>#DIV/0!</v>
      </c>
      <c r="N484" s="56"/>
    </row>
    <row r="485" spans="2:14" x14ac:dyDescent="0.3">
      <c r="B485" s="41" t="e">
        <f t="shared" si="7"/>
        <v>#VALUE!</v>
      </c>
      <c r="E485" s="67" t="e">
        <f>(Table13[[#This Row],[Core Diameter (in.)]]/Table13[[#This Row],[tp (ms) ^ to line (250 kHz)]])*10^6/12</f>
        <v>#DIV/0!</v>
      </c>
      <c r="G485" s="67" t="e">
        <f>(Table13[[#This Row],[Core Diameter (in.)]]/Table13[[#This Row],[tp (ms) // to line (250 kHz)]])*10^6/12</f>
        <v>#DIV/0!</v>
      </c>
      <c r="H485" s="67" t="e">
        <f>AVERAGE(Table13[[#This Row],[^ Velocity ft/s]],Table13[[#This Row],[// Velocity ft/s]])</f>
        <v>#DIV/0!</v>
      </c>
      <c r="N485" s="56"/>
    </row>
    <row r="486" spans="2:14" x14ac:dyDescent="0.3">
      <c r="B486" s="41" t="e">
        <f t="shared" si="7"/>
        <v>#VALUE!</v>
      </c>
      <c r="E486" s="67" t="e">
        <f>(Table13[[#This Row],[Core Diameter (in.)]]/Table13[[#This Row],[tp (ms) ^ to line (250 kHz)]])*10^6/12</f>
        <v>#DIV/0!</v>
      </c>
      <c r="G486" s="67" t="e">
        <f>(Table13[[#This Row],[Core Diameter (in.)]]/Table13[[#This Row],[tp (ms) // to line (250 kHz)]])*10^6/12</f>
        <v>#DIV/0!</v>
      </c>
      <c r="H486" s="67" t="e">
        <f>AVERAGE(Table13[[#This Row],[^ Velocity ft/s]],Table13[[#This Row],[// Velocity ft/s]])</f>
        <v>#DIV/0!</v>
      </c>
      <c r="N486" s="56"/>
    </row>
    <row r="487" spans="2:14" x14ac:dyDescent="0.3">
      <c r="B487" s="41" t="e">
        <f t="shared" si="7"/>
        <v>#VALUE!</v>
      </c>
      <c r="E487" s="67" t="e">
        <f>(Table13[[#This Row],[Core Diameter (in.)]]/Table13[[#This Row],[tp (ms) ^ to line (250 kHz)]])*10^6/12</f>
        <v>#DIV/0!</v>
      </c>
      <c r="G487" s="67" t="e">
        <f>(Table13[[#This Row],[Core Diameter (in.)]]/Table13[[#This Row],[tp (ms) // to line (250 kHz)]])*10^6/12</f>
        <v>#DIV/0!</v>
      </c>
      <c r="H487" s="67" t="e">
        <f>AVERAGE(Table13[[#This Row],[^ Velocity ft/s]],Table13[[#This Row],[// Velocity ft/s]])</f>
        <v>#DIV/0!</v>
      </c>
      <c r="N487" s="56"/>
    </row>
    <row r="488" spans="2:14" x14ac:dyDescent="0.3">
      <c r="B488" s="41" t="e">
        <f t="shared" si="7"/>
        <v>#VALUE!</v>
      </c>
      <c r="D488" s="65"/>
      <c r="E488" s="67" t="e">
        <f>(Table13[[#This Row],[Core Diameter (in.)]]/Table13[[#This Row],[tp (ms) ^ to line (250 kHz)]])*10^6/12</f>
        <v>#DIV/0!</v>
      </c>
      <c r="F488" s="65"/>
      <c r="G488" s="67" t="e">
        <f>(Table13[[#This Row],[Core Diameter (in.)]]/Table13[[#This Row],[tp (ms) // to line (250 kHz)]])*10^6/12</f>
        <v>#DIV/0!</v>
      </c>
      <c r="H488" s="67" t="e">
        <f>AVERAGE(Table13[[#This Row],[^ Velocity ft/s]],Table13[[#This Row],[// Velocity ft/s]])</f>
        <v>#DIV/0!</v>
      </c>
      <c r="N488" s="56"/>
    </row>
    <row r="489" spans="2:14" x14ac:dyDescent="0.3">
      <c r="B489" s="42" t="e">
        <f t="shared" si="7"/>
        <v>#VALUE!</v>
      </c>
      <c r="E489" s="67" t="e">
        <f>(Table13[[#This Row],[Core Diameter (in.)]]/Table13[[#This Row],[tp (ms) ^ to line (250 kHz)]])*10^6/12</f>
        <v>#DIV/0!</v>
      </c>
      <c r="G489" s="67" t="e">
        <f>(Table13[[#This Row],[Core Diameter (in.)]]/Table13[[#This Row],[tp (ms) // to line (250 kHz)]])*10^6/12</f>
        <v>#DIV/0!</v>
      </c>
      <c r="H489" s="67" t="e">
        <f>AVERAGE(Table13[[#This Row],[^ Velocity ft/s]],Table13[[#This Row],[// Velocity ft/s]])</f>
        <v>#DIV/0!</v>
      </c>
    </row>
    <row r="490" spans="2:14" x14ac:dyDescent="0.3">
      <c r="B490" s="42" t="e">
        <f t="shared" si="7"/>
        <v>#VALUE!</v>
      </c>
      <c r="E490" s="67" t="e">
        <f>(Table13[[#This Row],[Core Diameter (in.)]]/Table13[[#This Row],[tp (ms) ^ to line (250 kHz)]])*10^6/12</f>
        <v>#DIV/0!</v>
      </c>
      <c r="G490" s="67" t="e">
        <f>(Table13[[#This Row],[Core Diameter (in.)]]/Table13[[#This Row],[tp (ms) // to line (250 kHz)]])*10^6/12</f>
        <v>#DIV/0!</v>
      </c>
      <c r="H490" s="67" t="e">
        <f>AVERAGE(Table13[[#This Row],[^ Velocity ft/s]],Table13[[#This Row],[// Velocity ft/s]])</f>
        <v>#DIV/0!</v>
      </c>
    </row>
    <row r="491" spans="2:14" x14ac:dyDescent="0.3">
      <c r="B491" s="42" t="e">
        <f t="shared" si="7"/>
        <v>#VALUE!</v>
      </c>
      <c r="E491" s="67" t="e">
        <f>(Table13[[#This Row],[Core Diameter (in.)]]/Table13[[#This Row],[tp (ms) ^ to line (250 kHz)]])*10^6/12</f>
        <v>#DIV/0!</v>
      </c>
      <c r="G491" s="67" t="e">
        <f>(Table13[[#This Row],[Core Diameter (in.)]]/Table13[[#This Row],[tp (ms) // to line (250 kHz)]])*10^6/12</f>
        <v>#DIV/0!</v>
      </c>
      <c r="H491" s="67" t="e">
        <f>AVERAGE(Table13[[#This Row],[^ Velocity ft/s]],Table13[[#This Row],[// Velocity ft/s]])</f>
        <v>#DIV/0!</v>
      </c>
    </row>
    <row r="492" spans="2:14" x14ac:dyDescent="0.3">
      <c r="B492" s="42" t="e">
        <f t="shared" si="7"/>
        <v>#VALUE!</v>
      </c>
      <c r="E492" s="67" t="e">
        <f>(Table13[[#This Row],[Core Diameter (in.)]]/Table13[[#This Row],[tp (ms) ^ to line (250 kHz)]])*10^6/12</f>
        <v>#DIV/0!</v>
      </c>
      <c r="G492" s="67" t="e">
        <f>(Table13[[#This Row],[Core Diameter (in.)]]/Table13[[#This Row],[tp (ms) // to line (250 kHz)]])*10^6/12</f>
        <v>#DIV/0!</v>
      </c>
      <c r="H492" s="67" t="e">
        <f>AVERAGE(Table13[[#This Row],[^ Velocity ft/s]],Table13[[#This Row],[// Velocity ft/s]])</f>
        <v>#DIV/0!</v>
      </c>
    </row>
    <row r="493" spans="2:14" x14ac:dyDescent="0.3">
      <c r="B493" s="42" t="e">
        <f t="shared" si="7"/>
        <v>#VALUE!</v>
      </c>
      <c r="E493" s="67" t="e">
        <f>(Table13[[#This Row],[Core Diameter (in.)]]/Table13[[#This Row],[tp (ms) ^ to line (250 kHz)]])*10^6/12</f>
        <v>#DIV/0!</v>
      </c>
      <c r="G493" s="67" t="e">
        <f>(Table13[[#This Row],[Core Diameter (in.)]]/Table13[[#This Row],[tp (ms) // to line (250 kHz)]])*10^6/12</f>
        <v>#DIV/0!</v>
      </c>
      <c r="H493" s="67" t="e">
        <f>AVERAGE(Table13[[#This Row],[^ Velocity ft/s]],Table13[[#This Row],[// Velocity ft/s]])</f>
        <v>#DIV/0!</v>
      </c>
    </row>
    <row r="494" spans="2:14" x14ac:dyDescent="0.3">
      <c r="B494" s="42" t="e">
        <f t="shared" si="7"/>
        <v>#VALUE!</v>
      </c>
      <c r="E494" s="67" t="e">
        <f>(Table13[[#This Row],[Core Diameter (in.)]]/Table13[[#This Row],[tp (ms) ^ to line (250 kHz)]])*10^6/12</f>
        <v>#DIV/0!</v>
      </c>
      <c r="G494" s="67" t="e">
        <f>(Table13[[#This Row],[Core Diameter (in.)]]/Table13[[#This Row],[tp (ms) // to line (250 kHz)]])*10^6/12</f>
        <v>#DIV/0!</v>
      </c>
      <c r="H494" s="67" t="e">
        <f>AVERAGE(Table13[[#This Row],[^ Velocity ft/s]],Table13[[#This Row],[// Velocity ft/s]])</f>
        <v>#DIV/0!</v>
      </c>
    </row>
    <row r="495" spans="2:14" x14ac:dyDescent="0.3">
      <c r="B495" s="42" t="e">
        <f t="shared" si="7"/>
        <v>#VALUE!</v>
      </c>
      <c r="E495" s="67" t="e">
        <f>(Table13[[#This Row],[Core Diameter (in.)]]/Table13[[#This Row],[tp (ms) ^ to line (250 kHz)]])*10^6/12</f>
        <v>#DIV/0!</v>
      </c>
      <c r="G495" s="67" t="e">
        <f>(Table13[[#This Row],[Core Diameter (in.)]]/Table13[[#This Row],[tp (ms) // to line (250 kHz)]])*10^6/12</f>
        <v>#DIV/0!</v>
      </c>
      <c r="H495" s="67" t="e">
        <f>AVERAGE(Table13[[#This Row],[^ Velocity ft/s]],Table13[[#This Row],[// Velocity ft/s]])</f>
        <v>#DIV/0!</v>
      </c>
    </row>
    <row r="496" spans="2:14" x14ac:dyDescent="0.3">
      <c r="B496" s="42" t="e">
        <f t="shared" si="7"/>
        <v>#VALUE!</v>
      </c>
      <c r="E496" s="67" t="e">
        <f>(Table13[[#This Row],[Core Diameter (in.)]]/Table13[[#This Row],[tp (ms) ^ to line (250 kHz)]])*10^6/12</f>
        <v>#DIV/0!</v>
      </c>
      <c r="G496" s="67" t="e">
        <f>(Table13[[#This Row],[Core Diameter (in.)]]/Table13[[#This Row],[tp (ms) // to line (250 kHz)]])*10^6/12</f>
        <v>#DIV/0!</v>
      </c>
      <c r="H496" s="67" t="e">
        <f>AVERAGE(Table13[[#This Row],[^ Velocity ft/s]],Table13[[#This Row],[// Velocity ft/s]])</f>
        <v>#DIV/0!</v>
      </c>
    </row>
    <row r="497" spans="1:14" x14ac:dyDescent="0.3">
      <c r="B497" s="42" t="e">
        <f t="shared" si="7"/>
        <v>#VALUE!</v>
      </c>
      <c r="E497" s="67" t="e">
        <f>(Table13[[#This Row],[Core Diameter (in.)]]/Table13[[#This Row],[tp (ms) ^ to line (250 kHz)]])*10^6/12</f>
        <v>#DIV/0!</v>
      </c>
      <c r="G497" s="67" t="e">
        <f>(Table13[[#This Row],[Core Diameter (in.)]]/Table13[[#This Row],[tp (ms) // to line (250 kHz)]])*10^6/12</f>
        <v>#DIV/0!</v>
      </c>
      <c r="H497" s="67" t="e">
        <f>AVERAGE(Table13[[#This Row],[^ Velocity ft/s]],Table13[[#This Row],[// Velocity ft/s]])</f>
        <v>#DIV/0!</v>
      </c>
    </row>
    <row r="498" spans="1:14" x14ac:dyDescent="0.3">
      <c r="B498" s="42" t="e">
        <f t="shared" si="7"/>
        <v>#VALUE!</v>
      </c>
      <c r="E498" s="67" t="e">
        <f>(Table13[[#This Row],[Core Diameter (in.)]]/Table13[[#This Row],[tp (ms) ^ to line (250 kHz)]])*10^6/12</f>
        <v>#DIV/0!</v>
      </c>
      <c r="G498" s="67" t="e">
        <f>(Table13[[#This Row],[Core Diameter (in.)]]/Table13[[#This Row],[tp (ms) // to line (250 kHz)]])*10^6/12</f>
        <v>#DIV/0!</v>
      </c>
      <c r="H498" s="67" t="e">
        <f>AVERAGE(Table13[[#This Row],[^ Velocity ft/s]],Table13[[#This Row],[// Velocity ft/s]])</f>
        <v>#DIV/0!</v>
      </c>
    </row>
    <row r="499" spans="1:14" x14ac:dyDescent="0.3">
      <c r="B499" s="42" t="e">
        <f t="shared" si="7"/>
        <v>#VALUE!</v>
      </c>
      <c r="E499" s="67" t="e">
        <f>(Table13[[#This Row],[Core Diameter (in.)]]/Table13[[#This Row],[tp (ms) ^ to line (250 kHz)]])*10^6/12</f>
        <v>#DIV/0!</v>
      </c>
      <c r="G499" s="67" t="e">
        <f>(Table13[[#This Row],[Core Diameter (in.)]]/Table13[[#This Row],[tp (ms) // to line (250 kHz)]])*10^6/12</f>
        <v>#DIV/0!</v>
      </c>
      <c r="H499" s="67" t="e">
        <f>AVERAGE(Table13[[#This Row],[^ Velocity ft/s]],Table13[[#This Row],[// Velocity ft/s]])</f>
        <v>#DIV/0!</v>
      </c>
    </row>
    <row r="500" spans="1:14" s="12" customFormat="1" x14ac:dyDescent="0.3">
      <c r="A500" s="65"/>
      <c r="B500" s="42" t="e">
        <f t="shared" si="7"/>
        <v>#VALUE!</v>
      </c>
      <c r="C500" s="66"/>
      <c r="D500" s="67"/>
      <c r="E500" s="67" t="e">
        <f>(Table13[[#This Row],[Core Diameter (in.)]]/Table13[[#This Row],[tp (ms) ^ to line (250 kHz)]])*10^6/12</f>
        <v>#DIV/0!</v>
      </c>
      <c r="F500" s="67"/>
      <c r="G500" s="67" t="e">
        <f>(Table13[[#This Row],[Core Diameter (in.)]]/Table13[[#This Row],[tp (ms) // to line (250 kHz)]])*10^6/12</f>
        <v>#DIV/0!</v>
      </c>
      <c r="H500" s="67" t="e">
        <f>AVERAGE(Table13[[#This Row],[^ Velocity ft/s]],Table13[[#This Row],[// Velocity ft/s]])</f>
        <v>#DIV/0!</v>
      </c>
      <c r="I500" s="65"/>
      <c r="J500" s="65"/>
      <c r="K500" s="65"/>
      <c r="L500" s="65"/>
      <c r="M500" s="68"/>
      <c r="N500" s="65"/>
    </row>
    <row r="501" spans="1:14" x14ac:dyDescent="0.3">
      <c r="B501" s="42" t="e">
        <f t="shared" si="7"/>
        <v>#VALUE!</v>
      </c>
      <c r="E501" s="67" t="e">
        <f>(Table13[[#This Row],[Core Diameter (in.)]]/Table13[[#This Row],[tp (ms) ^ to line (250 kHz)]])*10^6/12</f>
        <v>#DIV/0!</v>
      </c>
      <c r="G501" s="67" t="e">
        <f>(Table13[[#This Row],[Core Diameter (in.)]]/Table13[[#This Row],[tp (ms) // to line (250 kHz)]])*10^6/12</f>
        <v>#DIV/0!</v>
      </c>
      <c r="H501" s="67" t="e">
        <f>AVERAGE(Table13[[#This Row],[^ Velocity ft/s]],Table13[[#This Row],[// Velocity ft/s]])</f>
        <v>#DIV/0!</v>
      </c>
    </row>
    <row r="502" spans="1:14" x14ac:dyDescent="0.3">
      <c r="B502" s="42" t="e">
        <f t="shared" si="7"/>
        <v>#VALUE!</v>
      </c>
      <c r="E502" s="67" t="e">
        <f>(Table13[[#This Row],[Core Diameter (in.)]]/Table13[[#This Row],[tp (ms) ^ to line (250 kHz)]])*10^6/12</f>
        <v>#DIV/0!</v>
      </c>
      <c r="G502" s="67" t="e">
        <f>(Table13[[#This Row],[Core Diameter (in.)]]/Table13[[#This Row],[tp (ms) // to line (250 kHz)]])*10^6/12</f>
        <v>#DIV/0!</v>
      </c>
      <c r="H502" s="67" t="e">
        <f>AVERAGE(Table13[[#This Row],[^ Velocity ft/s]],Table13[[#This Row],[// Velocity ft/s]])</f>
        <v>#DIV/0!</v>
      </c>
    </row>
    <row r="503" spans="1:14" x14ac:dyDescent="0.3">
      <c r="B503" s="42" t="e">
        <f t="shared" si="7"/>
        <v>#VALUE!</v>
      </c>
      <c r="E503" s="67" t="e">
        <f>(Table13[[#This Row],[Core Diameter (in.)]]/Table13[[#This Row],[tp (ms) ^ to line (250 kHz)]])*10^6/12</f>
        <v>#DIV/0!</v>
      </c>
      <c r="G503" s="67" t="e">
        <f>(Table13[[#This Row],[Core Diameter (in.)]]/Table13[[#This Row],[tp (ms) // to line (250 kHz)]])*10^6/12</f>
        <v>#DIV/0!</v>
      </c>
      <c r="H503" s="67" t="e">
        <f>AVERAGE(Table13[[#This Row],[^ Velocity ft/s]],Table13[[#This Row],[// Velocity ft/s]])</f>
        <v>#DIV/0!</v>
      </c>
    </row>
    <row r="504" spans="1:14" x14ac:dyDescent="0.3">
      <c r="B504" s="42" t="e">
        <f t="shared" si="7"/>
        <v>#VALUE!</v>
      </c>
      <c r="E504" s="67" t="e">
        <f>(Table13[[#This Row],[Core Diameter (in.)]]/Table13[[#This Row],[tp (ms) ^ to line (250 kHz)]])*10^6/12</f>
        <v>#DIV/0!</v>
      </c>
      <c r="G504" s="67" t="e">
        <f>(Table13[[#This Row],[Core Diameter (in.)]]/Table13[[#This Row],[tp (ms) // to line (250 kHz)]])*10^6/12</f>
        <v>#DIV/0!</v>
      </c>
      <c r="H504" s="67" t="e">
        <f>AVERAGE(Table13[[#This Row],[^ Velocity ft/s]],Table13[[#This Row],[// Velocity ft/s]])</f>
        <v>#DIV/0!</v>
      </c>
    </row>
    <row r="505" spans="1:14" x14ac:dyDescent="0.3">
      <c r="B505" s="42" t="e">
        <f t="shared" si="7"/>
        <v>#VALUE!</v>
      </c>
      <c r="E505" s="67" t="e">
        <f>(Table13[[#This Row],[Core Diameter (in.)]]/Table13[[#This Row],[tp (ms) ^ to line (250 kHz)]])*10^6/12</f>
        <v>#DIV/0!</v>
      </c>
      <c r="G505" s="67" t="e">
        <f>(Table13[[#This Row],[Core Diameter (in.)]]/Table13[[#This Row],[tp (ms) // to line (250 kHz)]])*10^6/12</f>
        <v>#DIV/0!</v>
      </c>
      <c r="H505" s="67" t="e">
        <f>AVERAGE(Table13[[#This Row],[^ Velocity ft/s]],Table13[[#This Row],[// Velocity ft/s]])</f>
        <v>#DIV/0!</v>
      </c>
    </row>
    <row r="506" spans="1:14" x14ac:dyDescent="0.3">
      <c r="B506" s="42" t="e">
        <f t="shared" si="7"/>
        <v>#VALUE!</v>
      </c>
      <c r="E506" s="67" t="e">
        <f>(Table13[[#This Row],[Core Diameter (in.)]]/Table13[[#This Row],[tp (ms) ^ to line (250 kHz)]])*10^6/12</f>
        <v>#DIV/0!</v>
      </c>
      <c r="G506" s="67" t="e">
        <f>(Table13[[#This Row],[Core Diameter (in.)]]/Table13[[#This Row],[tp (ms) // to line (250 kHz)]])*10^6/12</f>
        <v>#DIV/0!</v>
      </c>
      <c r="H506" s="67" t="e">
        <f>AVERAGE(Table13[[#This Row],[^ Velocity ft/s]],Table13[[#This Row],[// Velocity ft/s]])</f>
        <v>#DIV/0!</v>
      </c>
    </row>
    <row r="507" spans="1:14" x14ac:dyDescent="0.3">
      <c r="B507" s="42" t="e">
        <f t="shared" si="7"/>
        <v>#VALUE!</v>
      </c>
      <c r="E507" s="67" t="e">
        <f>(Table13[[#This Row],[Core Diameter (in.)]]/Table13[[#This Row],[tp (ms) ^ to line (250 kHz)]])*10^6/12</f>
        <v>#DIV/0!</v>
      </c>
      <c r="G507" s="67" t="e">
        <f>(Table13[[#This Row],[Core Diameter (in.)]]/Table13[[#This Row],[tp (ms) // to line (250 kHz)]])*10^6/12</f>
        <v>#DIV/0!</v>
      </c>
      <c r="H507" s="67" t="e">
        <f>AVERAGE(Table13[[#This Row],[^ Velocity ft/s]],Table13[[#This Row],[// Velocity ft/s]])</f>
        <v>#DIV/0!</v>
      </c>
    </row>
    <row r="508" spans="1:14" x14ac:dyDescent="0.3">
      <c r="B508" s="42" t="e">
        <f t="shared" si="7"/>
        <v>#VALUE!</v>
      </c>
      <c r="E508" s="67" t="e">
        <f>(Table13[[#This Row],[Core Diameter (in.)]]/Table13[[#This Row],[tp (ms) ^ to line (250 kHz)]])*10^6/12</f>
        <v>#DIV/0!</v>
      </c>
      <c r="G508" s="67" t="e">
        <f>(Table13[[#This Row],[Core Diameter (in.)]]/Table13[[#This Row],[tp (ms) // to line (250 kHz)]])*10^6/12</f>
        <v>#DIV/0!</v>
      </c>
      <c r="H508" s="67" t="e">
        <f>AVERAGE(Table13[[#This Row],[^ Velocity ft/s]],Table13[[#This Row],[// Velocity ft/s]])</f>
        <v>#DIV/0!</v>
      </c>
    </row>
    <row r="509" spans="1:14" x14ac:dyDescent="0.3">
      <c r="B509" s="42" t="e">
        <f t="shared" si="7"/>
        <v>#VALUE!</v>
      </c>
      <c r="E509" s="67" t="e">
        <f>(Table13[[#This Row],[Core Diameter (in.)]]/Table13[[#This Row],[tp (ms) ^ to line (250 kHz)]])*10^6/12</f>
        <v>#DIV/0!</v>
      </c>
      <c r="G509" s="67" t="e">
        <f>(Table13[[#This Row],[Core Diameter (in.)]]/Table13[[#This Row],[tp (ms) // to line (250 kHz)]])*10^6/12</f>
        <v>#DIV/0!</v>
      </c>
      <c r="H509" s="67" t="e">
        <f>AVERAGE(Table13[[#This Row],[^ Velocity ft/s]],Table13[[#This Row],[// Velocity ft/s]])</f>
        <v>#DIV/0!</v>
      </c>
    </row>
    <row r="510" spans="1:14" x14ac:dyDescent="0.3">
      <c r="B510" s="42" t="e">
        <f t="shared" si="7"/>
        <v>#VALUE!</v>
      </c>
      <c r="E510" s="67" t="e">
        <f>(Table13[[#This Row],[Core Diameter (in.)]]/Table13[[#This Row],[tp (ms) ^ to line (250 kHz)]])*10^6/12</f>
        <v>#DIV/0!</v>
      </c>
      <c r="G510" s="67" t="e">
        <f>(Table13[[#This Row],[Core Diameter (in.)]]/Table13[[#This Row],[tp (ms) // to line (250 kHz)]])*10^6/12</f>
        <v>#DIV/0!</v>
      </c>
      <c r="H510" s="67" t="e">
        <f>AVERAGE(Table13[[#This Row],[^ Velocity ft/s]],Table13[[#This Row],[// Velocity ft/s]])</f>
        <v>#DIV/0!</v>
      </c>
    </row>
    <row r="511" spans="1:14" x14ac:dyDescent="0.3">
      <c r="B511" s="42" t="e">
        <f t="shared" si="7"/>
        <v>#VALUE!</v>
      </c>
      <c r="E511" s="67" t="e">
        <f>(Table13[[#This Row],[Core Diameter (in.)]]/Table13[[#This Row],[tp (ms) ^ to line (250 kHz)]])*10^6/12</f>
        <v>#DIV/0!</v>
      </c>
      <c r="G511" s="67" t="e">
        <f>(Table13[[#This Row],[Core Diameter (in.)]]/Table13[[#This Row],[tp (ms) // to line (250 kHz)]])*10^6/12</f>
        <v>#DIV/0!</v>
      </c>
      <c r="H511" s="67" t="e">
        <f>AVERAGE(Table13[[#This Row],[^ Velocity ft/s]],Table13[[#This Row],[// Velocity ft/s]])</f>
        <v>#DIV/0!</v>
      </c>
    </row>
    <row r="512" spans="1:14" x14ac:dyDescent="0.3">
      <c r="B512" s="42" t="e">
        <f t="shared" si="7"/>
        <v>#VALUE!</v>
      </c>
      <c r="E512" s="67" t="e">
        <f>(Table13[[#This Row],[Core Diameter (in.)]]/Table13[[#This Row],[tp (ms) ^ to line (250 kHz)]])*10^6/12</f>
        <v>#DIV/0!</v>
      </c>
      <c r="G512" s="67" t="e">
        <f>(Table13[[#This Row],[Core Diameter (in.)]]/Table13[[#This Row],[tp (ms) // to line (250 kHz)]])*10^6/12</f>
        <v>#DIV/0!</v>
      </c>
      <c r="H512" s="67" t="e">
        <f>AVERAGE(Table13[[#This Row],[^ Velocity ft/s]],Table13[[#This Row],[// Velocity ft/s]])</f>
        <v>#DIV/0!</v>
      </c>
    </row>
    <row r="513" spans="1:14" x14ac:dyDescent="0.3">
      <c r="B513" s="42" t="e">
        <f t="shared" si="7"/>
        <v>#VALUE!</v>
      </c>
      <c r="E513" s="67" t="e">
        <f>(Table13[[#This Row],[Core Diameter (in.)]]/Table13[[#This Row],[tp (ms) ^ to line (250 kHz)]])*10^6/12</f>
        <v>#DIV/0!</v>
      </c>
      <c r="G513" s="67" t="e">
        <f>(Table13[[#This Row],[Core Diameter (in.)]]/Table13[[#This Row],[tp (ms) // to line (250 kHz)]])*10^6/12</f>
        <v>#DIV/0!</v>
      </c>
      <c r="H513" s="67" t="e">
        <f>AVERAGE(Table13[[#This Row],[^ Velocity ft/s]],Table13[[#This Row],[// Velocity ft/s]])</f>
        <v>#DIV/0!</v>
      </c>
    </row>
    <row r="514" spans="1:14" x14ac:dyDescent="0.3">
      <c r="B514" s="42" t="e">
        <f t="shared" ref="B514:B577" si="8">--LEFT(A514,SEARCH("'",A514)-1)+IF( ISNUMBER(SEARCH("""",A514)),--MID(A514,SEARCH("'",A514)+1,SEARCH("""",A514)-SEARCH("'",A514)-1)/12)</f>
        <v>#VALUE!</v>
      </c>
      <c r="E514" s="67" t="e">
        <f>(Table13[[#This Row],[Core Diameter (in.)]]/Table13[[#This Row],[tp (ms) ^ to line (250 kHz)]])*10^6/12</f>
        <v>#DIV/0!</v>
      </c>
      <c r="G514" s="67" t="e">
        <f>(Table13[[#This Row],[Core Diameter (in.)]]/Table13[[#This Row],[tp (ms) // to line (250 kHz)]])*10^6/12</f>
        <v>#DIV/0!</v>
      </c>
      <c r="H514" s="67" t="e">
        <f>AVERAGE(Table13[[#This Row],[^ Velocity ft/s]],Table13[[#This Row],[// Velocity ft/s]])</f>
        <v>#DIV/0!</v>
      </c>
    </row>
    <row r="515" spans="1:14" x14ac:dyDescent="0.3">
      <c r="B515" s="41" t="e">
        <f t="shared" si="8"/>
        <v>#VALUE!</v>
      </c>
      <c r="E515" s="67" t="e">
        <f>(Table13[[#This Row],[Core Diameter (in.)]]/Table13[[#This Row],[tp (ms) ^ to line (250 kHz)]])*10^6/12</f>
        <v>#DIV/0!</v>
      </c>
      <c r="G515" s="67" t="e">
        <f>(Table13[[#This Row],[Core Diameter (in.)]]/Table13[[#This Row],[tp (ms) // to line (250 kHz)]])*10^6/12</f>
        <v>#DIV/0!</v>
      </c>
      <c r="H515" s="67" t="e">
        <f>AVERAGE(Table13[[#This Row],[^ Velocity ft/s]],Table13[[#This Row],[// Velocity ft/s]])</f>
        <v>#DIV/0!</v>
      </c>
      <c r="N515" s="56"/>
    </row>
    <row r="516" spans="1:14" x14ac:dyDescent="0.3">
      <c r="B516" s="41" t="e">
        <f t="shared" si="8"/>
        <v>#VALUE!</v>
      </c>
      <c r="E516" s="67" t="e">
        <f>(Table13[[#This Row],[Core Diameter (in.)]]/Table13[[#This Row],[tp (ms) ^ to line (250 kHz)]])*10^6/12</f>
        <v>#DIV/0!</v>
      </c>
      <c r="G516" s="67" t="e">
        <f>(Table13[[#This Row],[Core Diameter (in.)]]/Table13[[#This Row],[tp (ms) // to line (250 kHz)]])*10^6/12</f>
        <v>#DIV/0!</v>
      </c>
      <c r="H516" s="67" t="e">
        <f>AVERAGE(Table13[[#This Row],[^ Velocity ft/s]],Table13[[#This Row],[// Velocity ft/s]])</f>
        <v>#DIV/0!</v>
      </c>
      <c r="N516" s="56"/>
    </row>
    <row r="517" spans="1:14" x14ac:dyDescent="0.3">
      <c r="B517" s="41" t="e">
        <f t="shared" si="8"/>
        <v>#VALUE!</v>
      </c>
      <c r="E517" s="67" t="e">
        <f>(Table13[[#This Row],[Core Diameter (in.)]]/Table13[[#This Row],[tp (ms) ^ to line (250 kHz)]])*10^6/12</f>
        <v>#DIV/0!</v>
      </c>
      <c r="G517" s="67" t="e">
        <f>(Table13[[#This Row],[Core Diameter (in.)]]/Table13[[#This Row],[tp (ms) // to line (250 kHz)]])*10^6/12</f>
        <v>#DIV/0!</v>
      </c>
      <c r="H517" s="67" t="e">
        <f>AVERAGE(Table13[[#This Row],[^ Velocity ft/s]],Table13[[#This Row],[// Velocity ft/s]])</f>
        <v>#DIV/0!</v>
      </c>
      <c r="N517" s="56"/>
    </row>
    <row r="518" spans="1:14" s="12" customFormat="1" x14ac:dyDescent="0.3">
      <c r="A518" s="65"/>
      <c r="B518" s="41" t="e">
        <f t="shared" si="8"/>
        <v>#VALUE!</v>
      </c>
      <c r="C518" s="66"/>
      <c r="D518" s="67"/>
      <c r="E518" s="67" t="e">
        <f>(Table13[[#This Row],[Core Diameter (in.)]]/Table13[[#This Row],[tp (ms) ^ to line (250 kHz)]])*10^6/12</f>
        <v>#DIV/0!</v>
      </c>
      <c r="F518" s="67"/>
      <c r="G518" s="67" t="e">
        <f>(Table13[[#This Row],[Core Diameter (in.)]]/Table13[[#This Row],[tp (ms) // to line (250 kHz)]])*10^6/12</f>
        <v>#DIV/0!</v>
      </c>
      <c r="H518" s="67" t="e">
        <f>AVERAGE(Table13[[#This Row],[^ Velocity ft/s]],Table13[[#This Row],[// Velocity ft/s]])</f>
        <v>#DIV/0!</v>
      </c>
      <c r="I518" s="65"/>
      <c r="J518" s="65"/>
      <c r="K518" s="65"/>
      <c r="L518" s="65"/>
      <c r="M518" s="68"/>
      <c r="N518" s="56"/>
    </row>
    <row r="519" spans="1:14" x14ac:dyDescent="0.3">
      <c r="B519" s="41" t="e">
        <f t="shared" si="8"/>
        <v>#VALUE!</v>
      </c>
      <c r="E519" s="67" t="e">
        <f>(Table13[[#This Row],[Core Diameter (in.)]]/Table13[[#This Row],[tp (ms) ^ to line (250 kHz)]])*10^6/12</f>
        <v>#DIV/0!</v>
      </c>
      <c r="G519" s="67" t="e">
        <f>(Table13[[#This Row],[Core Diameter (in.)]]/Table13[[#This Row],[tp (ms) // to line (250 kHz)]])*10^6/12</f>
        <v>#DIV/0!</v>
      </c>
      <c r="H519" s="67" t="e">
        <f>AVERAGE(Table13[[#This Row],[^ Velocity ft/s]],Table13[[#This Row],[// Velocity ft/s]])</f>
        <v>#DIV/0!</v>
      </c>
      <c r="N519" s="56"/>
    </row>
    <row r="520" spans="1:14" x14ac:dyDescent="0.3">
      <c r="B520" s="41" t="e">
        <f t="shared" si="8"/>
        <v>#VALUE!</v>
      </c>
      <c r="E520" s="67" t="e">
        <f>(Table13[[#This Row],[Core Diameter (in.)]]/Table13[[#This Row],[tp (ms) ^ to line (250 kHz)]])*10^6/12</f>
        <v>#DIV/0!</v>
      </c>
      <c r="G520" s="67" t="e">
        <f>(Table13[[#This Row],[Core Diameter (in.)]]/Table13[[#This Row],[tp (ms) // to line (250 kHz)]])*10^6/12</f>
        <v>#DIV/0!</v>
      </c>
      <c r="H520" s="67" t="e">
        <f>AVERAGE(Table13[[#This Row],[^ Velocity ft/s]],Table13[[#This Row],[// Velocity ft/s]])</f>
        <v>#DIV/0!</v>
      </c>
      <c r="N520" s="56"/>
    </row>
    <row r="521" spans="1:14" x14ac:dyDescent="0.3">
      <c r="B521" s="41" t="e">
        <f t="shared" si="8"/>
        <v>#VALUE!</v>
      </c>
      <c r="E521" s="67" t="e">
        <f>(Table13[[#This Row],[Core Diameter (in.)]]/Table13[[#This Row],[tp (ms) ^ to line (250 kHz)]])*10^6/12</f>
        <v>#DIV/0!</v>
      </c>
      <c r="G521" s="67" t="e">
        <f>(Table13[[#This Row],[Core Diameter (in.)]]/Table13[[#This Row],[tp (ms) // to line (250 kHz)]])*10^6/12</f>
        <v>#DIV/0!</v>
      </c>
      <c r="H521" s="67" t="e">
        <f>AVERAGE(Table13[[#This Row],[^ Velocity ft/s]],Table13[[#This Row],[// Velocity ft/s]])</f>
        <v>#DIV/0!</v>
      </c>
      <c r="N521" s="56"/>
    </row>
    <row r="522" spans="1:14" x14ac:dyDescent="0.3">
      <c r="B522" s="41" t="e">
        <f t="shared" si="8"/>
        <v>#VALUE!</v>
      </c>
      <c r="E522" s="67" t="e">
        <f>(Table13[[#This Row],[Core Diameter (in.)]]/Table13[[#This Row],[tp (ms) ^ to line (250 kHz)]])*10^6/12</f>
        <v>#DIV/0!</v>
      </c>
      <c r="G522" s="67" t="e">
        <f>(Table13[[#This Row],[Core Diameter (in.)]]/Table13[[#This Row],[tp (ms) // to line (250 kHz)]])*10^6/12</f>
        <v>#DIV/0!</v>
      </c>
      <c r="H522" s="67" t="e">
        <f>AVERAGE(Table13[[#This Row],[^ Velocity ft/s]],Table13[[#This Row],[// Velocity ft/s]])</f>
        <v>#DIV/0!</v>
      </c>
      <c r="N522" s="56"/>
    </row>
    <row r="523" spans="1:14" x14ac:dyDescent="0.3">
      <c r="B523" s="41" t="e">
        <f t="shared" si="8"/>
        <v>#VALUE!</v>
      </c>
      <c r="E523" s="67" t="e">
        <f>(Table13[[#This Row],[Core Diameter (in.)]]/Table13[[#This Row],[tp (ms) ^ to line (250 kHz)]])*10^6/12</f>
        <v>#DIV/0!</v>
      </c>
      <c r="G523" s="67" t="e">
        <f>(Table13[[#This Row],[Core Diameter (in.)]]/Table13[[#This Row],[tp (ms) // to line (250 kHz)]])*10^6/12</f>
        <v>#DIV/0!</v>
      </c>
      <c r="H523" s="67" t="e">
        <f>AVERAGE(Table13[[#This Row],[^ Velocity ft/s]],Table13[[#This Row],[// Velocity ft/s]])</f>
        <v>#DIV/0!</v>
      </c>
      <c r="N523" s="56"/>
    </row>
    <row r="524" spans="1:14" x14ac:dyDescent="0.3">
      <c r="B524" s="41" t="e">
        <f t="shared" si="8"/>
        <v>#VALUE!</v>
      </c>
      <c r="E524" s="67" t="e">
        <f>(Table13[[#This Row],[Core Diameter (in.)]]/Table13[[#This Row],[tp (ms) ^ to line (250 kHz)]])*10^6/12</f>
        <v>#DIV/0!</v>
      </c>
      <c r="G524" s="67" t="e">
        <f>(Table13[[#This Row],[Core Diameter (in.)]]/Table13[[#This Row],[tp (ms) // to line (250 kHz)]])*10^6/12</f>
        <v>#DIV/0!</v>
      </c>
      <c r="H524" s="67" t="e">
        <f>AVERAGE(Table13[[#This Row],[^ Velocity ft/s]],Table13[[#This Row],[// Velocity ft/s]])</f>
        <v>#DIV/0!</v>
      </c>
      <c r="N524" s="56"/>
    </row>
    <row r="525" spans="1:14" x14ac:dyDescent="0.3">
      <c r="B525" s="41" t="e">
        <f t="shared" si="8"/>
        <v>#VALUE!</v>
      </c>
      <c r="E525" s="67" t="e">
        <f>(Table13[[#This Row],[Core Diameter (in.)]]/Table13[[#This Row],[tp (ms) ^ to line (250 kHz)]])*10^6/12</f>
        <v>#DIV/0!</v>
      </c>
      <c r="G525" s="67" t="e">
        <f>(Table13[[#This Row],[Core Diameter (in.)]]/Table13[[#This Row],[tp (ms) // to line (250 kHz)]])*10^6/12</f>
        <v>#DIV/0!</v>
      </c>
      <c r="H525" s="67" t="e">
        <f>AVERAGE(Table13[[#This Row],[^ Velocity ft/s]],Table13[[#This Row],[// Velocity ft/s]])</f>
        <v>#DIV/0!</v>
      </c>
      <c r="N525" s="56"/>
    </row>
    <row r="526" spans="1:14" x14ac:dyDescent="0.3">
      <c r="B526" s="41" t="e">
        <f t="shared" si="8"/>
        <v>#VALUE!</v>
      </c>
      <c r="E526" s="67" t="e">
        <f>(Table13[[#This Row],[Core Diameter (in.)]]/Table13[[#This Row],[tp (ms) ^ to line (250 kHz)]])*10^6/12</f>
        <v>#DIV/0!</v>
      </c>
      <c r="G526" s="67" t="e">
        <f>(Table13[[#This Row],[Core Diameter (in.)]]/Table13[[#This Row],[tp (ms) // to line (250 kHz)]])*10^6/12</f>
        <v>#DIV/0!</v>
      </c>
      <c r="H526" s="67" t="e">
        <f>AVERAGE(Table13[[#This Row],[^ Velocity ft/s]],Table13[[#This Row],[// Velocity ft/s]])</f>
        <v>#DIV/0!</v>
      </c>
      <c r="N526" s="56"/>
    </row>
    <row r="527" spans="1:14" x14ac:dyDescent="0.3">
      <c r="B527" s="41" t="e">
        <f t="shared" si="8"/>
        <v>#VALUE!</v>
      </c>
      <c r="E527" s="67" t="e">
        <f>(Table13[[#This Row],[Core Diameter (in.)]]/Table13[[#This Row],[tp (ms) ^ to line (250 kHz)]])*10^6/12</f>
        <v>#DIV/0!</v>
      </c>
      <c r="G527" s="67" t="e">
        <f>(Table13[[#This Row],[Core Diameter (in.)]]/Table13[[#This Row],[tp (ms) // to line (250 kHz)]])*10^6/12</f>
        <v>#DIV/0!</v>
      </c>
      <c r="H527" s="67" t="e">
        <f>AVERAGE(Table13[[#This Row],[^ Velocity ft/s]],Table13[[#This Row],[// Velocity ft/s]])</f>
        <v>#DIV/0!</v>
      </c>
      <c r="N527" s="56"/>
    </row>
    <row r="528" spans="1:14" x14ac:dyDescent="0.3">
      <c r="B528" s="41" t="e">
        <f t="shared" si="8"/>
        <v>#VALUE!</v>
      </c>
      <c r="E528" s="67" t="e">
        <f>(Table13[[#This Row],[Core Diameter (in.)]]/Table13[[#This Row],[tp (ms) ^ to line (250 kHz)]])*10^6/12</f>
        <v>#DIV/0!</v>
      </c>
      <c r="G528" s="67" t="e">
        <f>(Table13[[#This Row],[Core Diameter (in.)]]/Table13[[#This Row],[tp (ms) // to line (250 kHz)]])*10^6/12</f>
        <v>#DIV/0!</v>
      </c>
      <c r="H528" s="67" t="e">
        <f>AVERAGE(Table13[[#This Row],[^ Velocity ft/s]],Table13[[#This Row],[// Velocity ft/s]])</f>
        <v>#DIV/0!</v>
      </c>
      <c r="N528" s="56"/>
    </row>
    <row r="529" spans="1:14" x14ac:dyDescent="0.3">
      <c r="B529" s="41" t="e">
        <f t="shared" si="8"/>
        <v>#VALUE!</v>
      </c>
      <c r="E529" s="67" t="e">
        <f>(Table13[[#This Row],[Core Diameter (in.)]]/Table13[[#This Row],[tp (ms) ^ to line (250 kHz)]])*10^6/12</f>
        <v>#DIV/0!</v>
      </c>
      <c r="G529" s="67" t="e">
        <f>(Table13[[#This Row],[Core Diameter (in.)]]/Table13[[#This Row],[tp (ms) // to line (250 kHz)]])*10^6/12</f>
        <v>#DIV/0!</v>
      </c>
      <c r="H529" s="67" t="e">
        <f>AVERAGE(Table13[[#This Row],[^ Velocity ft/s]],Table13[[#This Row],[// Velocity ft/s]])</f>
        <v>#DIV/0!</v>
      </c>
      <c r="N529" s="56"/>
    </row>
    <row r="530" spans="1:14" x14ac:dyDescent="0.3">
      <c r="B530" s="41" t="e">
        <f t="shared" si="8"/>
        <v>#VALUE!</v>
      </c>
      <c r="E530" s="67" t="e">
        <f>(Table13[[#This Row],[Core Diameter (in.)]]/Table13[[#This Row],[tp (ms) ^ to line (250 kHz)]])*10^6/12</f>
        <v>#DIV/0!</v>
      </c>
      <c r="G530" s="67" t="e">
        <f>(Table13[[#This Row],[Core Diameter (in.)]]/Table13[[#This Row],[tp (ms) // to line (250 kHz)]])*10^6/12</f>
        <v>#DIV/0!</v>
      </c>
      <c r="H530" s="67" t="e">
        <f>AVERAGE(Table13[[#This Row],[^ Velocity ft/s]],Table13[[#This Row],[// Velocity ft/s]])</f>
        <v>#DIV/0!</v>
      </c>
      <c r="N530" s="56"/>
    </row>
    <row r="531" spans="1:14" x14ac:dyDescent="0.3">
      <c r="B531" s="41" t="e">
        <f t="shared" si="8"/>
        <v>#VALUE!</v>
      </c>
      <c r="E531" s="67" t="e">
        <f>(Table13[[#This Row],[Core Diameter (in.)]]/Table13[[#This Row],[tp (ms) ^ to line (250 kHz)]])*10^6/12</f>
        <v>#DIV/0!</v>
      </c>
      <c r="G531" s="67" t="e">
        <f>(Table13[[#This Row],[Core Diameter (in.)]]/Table13[[#This Row],[tp (ms) // to line (250 kHz)]])*10^6/12</f>
        <v>#DIV/0!</v>
      </c>
      <c r="H531" s="67" t="e">
        <f>AVERAGE(Table13[[#This Row],[^ Velocity ft/s]],Table13[[#This Row],[// Velocity ft/s]])</f>
        <v>#DIV/0!</v>
      </c>
      <c r="N531" s="56"/>
    </row>
    <row r="532" spans="1:14" x14ac:dyDescent="0.3">
      <c r="B532" s="41" t="e">
        <f t="shared" si="8"/>
        <v>#VALUE!</v>
      </c>
      <c r="E532" s="67" t="e">
        <f>(Table13[[#This Row],[Core Diameter (in.)]]/Table13[[#This Row],[tp (ms) ^ to line (250 kHz)]])*10^6/12</f>
        <v>#DIV/0!</v>
      </c>
      <c r="G532" s="67" t="e">
        <f>(Table13[[#This Row],[Core Diameter (in.)]]/Table13[[#This Row],[tp (ms) // to line (250 kHz)]])*10^6/12</f>
        <v>#DIV/0!</v>
      </c>
      <c r="H532" s="67" t="e">
        <f>AVERAGE(Table13[[#This Row],[^ Velocity ft/s]],Table13[[#This Row],[// Velocity ft/s]])</f>
        <v>#DIV/0!</v>
      </c>
      <c r="N532" s="56"/>
    </row>
    <row r="533" spans="1:14" x14ac:dyDescent="0.3">
      <c r="B533" s="41" t="e">
        <f t="shared" si="8"/>
        <v>#VALUE!</v>
      </c>
      <c r="E533" s="67" t="e">
        <f>(Table13[[#This Row],[Core Diameter (in.)]]/Table13[[#This Row],[tp (ms) ^ to line (250 kHz)]])*10^6/12</f>
        <v>#DIV/0!</v>
      </c>
      <c r="G533" s="67" t="e">
        <f>(Table13[[#This Row],[Core Diameter (in.)]]/Table13[[#This Row],[tp (ms) // to line (250 kHz)]])*10^6/12</f>
        <v>#DIV/0!</v>
      </c>
      <c r="H533" s="67" t="e">
        <f>AVERAGE(Table13[[#This Row],[^ Velocity ft/s]],Table13[[#This Row],[// Velocity ft/s]])</f>
        <v>#DIV/0!</v>
      </c>
      <c r="N533" s="56"/>
    </row>
    <row r="534" spans="1:14" x14ac:dyDescent="0.3">
      <c r="B534" s="41" t="e">
        <f t="shared" si="8"/>
        <v>#VALUE!</v>
      </c>
      <c r="E534" s="67" t="e">
        <f>(Table13[[#This Row],[Core Diameter (in.)]]/Table13[[#This Row],[tp (ms) ^ to line (250 kHz)]])*10^6/12</f>
        <v>#DIV/0!</v>
      </c>
      <c r="G534" s="67" t="e">
        <f>(Table13[[#This Row],[Core Diameter (in.)]]/Table13[[#This Row],[tp (ms) // to line (250 kHz)]])*10^6/12</f>
        <v>#DIV/0!</v>
      </c>
      <c r="H534" s="67" t="e">
        <f>AVERAGE(Table13[[#This Row],[^ Velocity ft/s]],Table13[[#This Row],[// Velocity ft/s]])</f>
        <v>#DIV/0!</v>
      </c>
      <c r="N534" s="56"/>
    </row>
    <row r="535" spans="1:14" x14ac:dyDescent="0.3">
      <c r="B535" s="41" t="e">
        <f t="shared" si="8"/>
        <v>#VALUE!</v>
      </c>
      <c r="E535" s="67" t="e">
        <f>(Table13[[#This Row],[Core Diameter (in.)]]/Table13[[#This Row],[tp (ms) ^ to line (250 kHz)]])*10^6/12</f>
        <v>#DIV/0!</v>
      </c>
      <c r="G535" s="67" t="e">
        <f>(Table13[[#This Row],[Core Diameter (in.)]]/Table13[[#This Row],[tp (ms) // to line (250 kHz)]])*10^6/12</f>
        <v>#DIV/0!</v>
      </c>
      <c r="H535" s="67" t="e">
        <f>AVERAGE(Table13[[#This Row],[^ Velocity ft/s]],Table13[[#This Row],[// Velocity ft/s]])</f>
        <v>#DIV/0!</v>
      </c>
      <c r="N535" s="56"/>
    </row>
    <row r="536" spans="1:14" x14ac:dyDescent="0.3">
      <c r="B536" s="41" t="e">
        <f t="shared" si="8"/>
        <v>#VALUE!</v>
      </c>
      <c r="E536" s="67" t="e">
        <f>(Table13[[#This Row],[Core Diameter (in.)]]/Table13[[#This Row],[tp (ms) ^ to line (250 kHz)]])*10^6/12</f>
        <v>#DIV/0!</v>
      </c>
      <c r="G536" s="67" t="e">
        <f>(Table13[[#This Row],[Core Diameter (in.)]]/Table13[[#This Row],[tp (ms) // to line (250 kHz)]])*10^6/12</f>
        <v>#DIV/0!</v>
      </c>
      <c r="H536" s="67" t="e">
        <f>AVERAGE(Table13[[#This Row],[^ Velocity ft/s]],Table13[[#This Row],[// Velocity ft/s]])</f>
        <v>#DIV/0!</v>
      </c>
      <c r="N536" s="56"/>
    </row>
    <row r="537" spans="1:14" s="12" customFormat="1" x14ac:dyDescent="0.3">
      <c r="A537" s="65"/>
      <c r="B537" s="41" t="e">
        <f t="shared" si="8"/>
        <v>#VALUE!</v>
      </c>
      <c r="C537" s="66"/>
      <c r="D537" s="67"/>
      <c r="E537" s="67" t="e">
        <f>(Table13[[#This Row],[Core Diameter (in.)]]/Table13[[#This Row],[tp (ms) ^ to line (250 kHz)]])*10^6/12</f>
        <v>#DIV/0!</v>
      </c>
      <c r="F537" s="67"/>
      <c r="G537" s="67" t="e">
        <f>(Table13[[#This Row],[Core Diameter (in.)]]/Table13[[#This Row],[tp (ms) // to line (250 kHz)]])*10^6/12</f>
        <v>#DIV/0!</v>
      </c>
      <c r="H537" s="67" t="e">
        <f>AVERAGE(Table13[[#This Row],[^ Velocity ft/s]],Table13[[#This Row],[// Velocity ft/s]])</f>
        <v>#DIV/0!</v>
      </c>
      <c r="I537" s="65"/>
      <c r="J537" s="65"/>
      <c r="K537" s="65"/>
      <c r="L537" s="65"/>
      <c r="M537" s="68"/>
      <c r="N537" s="56"/>
    </row>
    <row r="538" spans="1:14" x14ac:dyDescent="0.3">
      <c r="B538" s="41" t="e">
        <f t="shared" si="8"/>
        <v>#VALUE!</v>
      </c>
      <c r="E538" s="67" t="e">
        <f>(Table13[[#This Row],[Core Diameter (in.)]]/Table13[[#This Row],[tp (ms) ^ to line (250 kHz)]])*10^6/12</f>
        <v>#DIV/0!</v>
      </c>
      <c r="G538" s="67" t="e">
        <f>(Table13[[#This Row],[Core Diameter (in.)]]/Table13[[#This Row],[tp (ms) // to line (250 kHz)]])*10^6/12</f>
        <v>#DIV/0!</v>
      </c>
      <c r="H538" s="67" t="e">
        <f>AVERAGE(Table13[[#This Row],[^ Velocity ft/s]],Table13[[#This Row],[// Velocity ft/s]])</f>
        <v>#DIV/0!</v>
      </c>
      <c r="N538" s="56"/>
    </row>
    <row r="539" spans="1:14" x14ac:dyDescent="0.3">
      <c r="B539" s="41" t="e">
        <f t="shared" si="8"/>
        <v>#VALUE!</v>
      </c>
      <c r="E539" s="67" t="e">
        <f>(Table13[[#This Row],[Core Diameter (in.)]]/Table13[[#This Row],[tp (ms) ^ to line (250 kHz)]])*10^6/12</f>
        <v>#DIV/0!</v>
      </c>
      <c r="G539" s="67" t="e">
        <f>(Table13[[#This Row],[Core Diameter (in.)]]/Table13[[#This Row],[tp (ms) // to line (250 kHz)]])*10^6/12</f>
        <v>#DIV/0!</v>
      </c>
      <c r="H539" s="67" t="e">
        <f>AVERAGE(Table13[[#This Row],[^ Velocity ft/s]],Table13[[#This Row],[// Velocity ft/s]])</f>
        <v>#DIV/0!</v>
      </c>
      <c r="N539" s="56"/>
    </row>
    <row r="540" spans="1:14" x14ac:dyDescent="0.3">
      <c r="B540" s="41" t="e">
        <f t="shared" si="8"/>
        <v>#VALUE!</v>
      </c>
      <c r="E540" s="67" t="e">
        <f>(Table13[[#This Row],[Core Diameter (in.)]]/Table13[[#This Row],[tp (ms) ^ to line (250 kHz)]])*10^6/12</f>
        <v>#DIV/0!</v>
      </c>
      <c r="G540" s="67" t="e">
        <f>(Table13[[#This Row],[Core Diameter (in.)]]/Table13[[#This Row],[tp (ms) // to line (250 kHz)]])*10^6/12</f>
        <v>#DIV/0!</v>
      </c>
      <c r="H540" s="67" t="e">
        <f>AVERAGE(Table13[[#This Row],[^ Velocity ft/s]],Table13[[#This Row],[// Velocity ft/s]])</f>
        <v>#DIV/0!</v>
      </c>
      <c r="N540" s="56"/>
    </row>
    <row r="541" spans="1:14" x14ac:dyDescent="0.3">
      <c r="B541" s="41" t="e">
        <f t="shared" si="8"/>
        <v>#VALUE!</v>
      </c>
      <c r="E541" s="67" t="e">
        <f>(Table13[[#This Row],[Core Diameter (in.)]]/Table13[[#This Row],[tp (ms) ^ to line (250 kHz)]])*10^6/12</f>
        <v>#DIV/0!</v>
      </c>
      <c r="G541" s="67" t="e">
        <f>(Table13[[#This Row],[Core Diameter (in.)]]/Table13[[#This Row],[tp (ms) // to line (250 kHz)]])*10^6/12</f>
        <v>#DIV/0!</v>
      </c>
      <c r="H541" s="67" t="e">
        <f>AVERAGE(Table13[[#This Row],[^ Velocity ft/s]],Table13[[#This Row],[// Velocity ft/s]])</f>
        <v>#DIV/0!</v>
      </c>
      <c r="N541" s="56"/>
    </row>
    <row r="542" spans="1:14" x14ac:dyDescent="0.3">
      <c r="B542" s="41" t="e">
        <f t="shared" si="8"/>
        <v>#VALUE!</v>
      </c>
      <c r="E542" s="67" t="e">
        <f>(Table13[[#This Row],[Core Diameter (in.)]]/Table13[[#This Row],[tp (ms) ^ to line (250 kHz)]])*10^6/12</f>
        <v>#DIV/0!</v>
      </c>
      <c r="G542" s="67" t="e">
        <f>(Table13[[#This Row],[Core Diameter (in.)]]/Table13[[#This Row],[tp (ms) // to line (250 kHz)]])*10^6/12</f>
        <v>#DIV/0!</v>
      </c>
      <c r="H542" s="67" t="e">
        <f>AVERAGE(Table13[[#This Row],[^ Velocity ft/s]],Table13[[#This Row],[// Velocity ft/s]])</f>
        <v>#DIV/0!</v>
      </c>
      <c r="N542" s="56"/>
    </row>
    <row r="543" spans="1:14" x14ac:dyDescent="0.3">
      <c r="B543" s="41" t="e">
        <f t="shared" si="8"/>
        <v>#VALUE!</v>
      </c>
      <c r="E543" s="67" t="e">
        <f>(Table13[[#This Row],[Core Diameter (in.)]]/Table13[[#This Row],[tp (ms) ^ to line (250 kHz)]])*10^6/12</f>
        <v>#DIV/0!</v>
      </c>
      <c r="G543" s="67" t="e">
        <f>(Table13[[#This Row],[Core Diameter (in.)]]/Table13[[#This Row],[tp (ms) // to line (250 kHz)]])*10^6/12</f>
        <v>#DIV/0!</v>
      </c>
      <c r="H543" s="67" t="e">
        <f>AVERAGE(Table13[[#This Row],[^ Velocity ft/s]],Table13[[#This Row],[// Velocity ft/s]])</f>
        <v>#DIV/0!</v>
      </c>
      <c r="N543" s="56"/>
    </row>
    <row r="544" spans="1:14" x14ac:dyDescent="0.3">
      <c r="B544" s="41" t="e">
        <f t="shared" si="8"/>
        <v>#VALUE!</v>
      </c>
      <c r="E544" s="67" t="e">
        <f>(Table13[[#This Row],[Core Diameter (in.)]]/Table13[[#This Row],[tp (ms) ^ to line (250 kHz)]])*10^6/12</f>
        <v>#DIV/0!</v>
      </c>
      <c r="G544" s="67" t="e">
        <f>(Table13[[#This Row],[Core Diameter (in.)]]/Table13[[#This Row],[tp (ms) // to line (250 kHz)]])*10^6/12</f>
        <v>#DIV/0!</v>
      </c>
      <c r="H544" s="67" t="e">
        <f>AVERAGE(Table13[[#This Row],[^ Velocity ft/s]],Table13[[#This Row],[// Velocity ft/s]])</f>
        <v>#DIV/0!</v>
      </c>
      <c r="N544" s="56"/>
    </row>
    <row r="545" spans="1:14" x14ac:dyDescent="0.3">
      <c r="B545" s="41" t="e">
        <f t="shared" si="8"/>
        <v>#VALUE!</v>
      </c>
      <c r="E545" s="67" t="e">
        <f>(Table13[[#This Row],[Core Diameter (in.)]]/Table13[[#This Row],[tp (ms) ^ to line (250 kHz)]])*10^6/12</f>
        <v>#DIV/0!</v>
      </c>
      <c r="G545" s="67" t="e">
        <f>(Table13[[#This Row],[Core Diameter (in.)]]/Table13[[#This Row],[tp (ms) // to line (250 kHz)]])*10^6/12</f>
        <v>#DIV/0!</v>
      </c>
      <c r="H545" s="67" t="e">
        <f>AVERAGE(Table13[[#This Row],[^ Velocity ft/s]],Table13[[#This Row],[// Velocity ft/s]])</f>
        <v>#DIV/0!</v>
      </c>
      <c r="N545" s="56"/>
    </row>
    <row r="546" spans="1:14" x14ac:dyDescent="0.3">
      <c r="B546" s="41" t="e">
        <f t="shared" si="8"/>
        <v>#VALUE!</v>
      </c>
      <c r="E546" s="67" t="e">
        <f>(Table13[[#This Row],[Core Diameter (in.)]]/Table13[[#This Row],[tp (ms) ^ to line (250 kHz)]])*10^6/12</f>
        <v>#DIV/0!</v>
      </c>
      <c r="G546" s="67" t="e">
        <f>(Table13[[#This Row],[Core Diameter (in.)]]/Table13[[#This Row],[tp (ms) // to line (250 kHz)]])*10^6/12</f>
        <v>#DIV/0!</v>
      </c>
      <c r="H546" s="67" t="e">
        <f>AVERAGE(Table13[[#This Row],[^ Velocity ft/s]],Table13[[#This Row],[// Velocity ft/s]])</f>
        <v>#DIV/0!</v>
      </c>
      <c r="N546" s="56"/>
    </row>
    <row r="547" spans="1:14" x14ac:dyDescent="0.3">
      <c r="B547" s="41" t="e">
        <f t="shared" si="8"/>
        <v>#VALUE!</v>
      </c>
      <c r="E547" s="67" t="e">
        <f>(Table13[[#This Row],[Core Diameter (in.)]]/Table13[[#This Row],[tp (ms) ^ to line (250 kHz)]])*10^6/12</f>
        <v>#DIV/0!</v>
      </c>
      <c r="G547" s="67" t="e">
        <f>(Table13[[#This Row],[Core Diameter (in.)]]/Table13[[#This Row],[tp (ms) // to line (250 kHz)]])*10^6/12</f>
        <v>#DIV/0!</v>
      </c>
      <c r="H547" s="67" t="e">
        <f>AVERAGE(Table13[[#This Row],[^ Velocity ft/s]],Table13[[#This Row],[// Velocity ft/s]])</f>
        <v>#DIV/0!</v>
      </c>
      <c r="N547" s="56"/>
    </row>
    <row r="548" spans="1:14" x14ac:dyDescent="0.3">
      <c r="A548" s="66"/>
      <c r="B548" s="41" t="e">
        <f t="shared" si="8"/>
        <v>#VALUE!</v>
      </c>
      <c r="E548" s="67" t="e">
        <f>(Table13[[#This Row],[Core Diameter (in.)]]/Table13[[#This Row],[tp (ms) ^ to line (250 kHz)]])*10^6/12</f>
        <v>#DIV/0!</v>
      </c>
      <c r="G548" s="67" t="e">
        <f>(Table13[[#This Row],[Core Diameter (in.)]]/Table13[[#This Row],[tp (ms) // to line (250 kHz)]])*10^6/12</f>
        <v>#DIV/0!</v>
      </c>
      <c r="H548" s="67" t="e">
        <f>AVERAGE(Table13[[#This Row],[^ Velocity ft/s]],Table13[[#This Row],[// Velocity ft/s]])</f>
        <v>#DIV/0!</v>
      </c>
      <c r="N548" s="56"/>
    </row>
    <row r="549" spans="1:14" x14ac:dyDescent="0.3">
      <c r="A549" s="66"/>
      <c r="B549" s="41" t="e">
        <f t="shared" si="8"/>
        <v>#VALUE!</v>
      </c>
      <c r="E549" s="67" t="e">
        <f>(Table13[[#This Row],[Core Diameter (in.)]]/Table13[[#This Row],[tp (ms) ^ to line (250 kHz)]])*10^6/12</f>
        <v>#DIV/0!</v>
      </c>
      <c r="G549" s="67" t="e">
        <f>(Table13[[#This Row],[Core Diameter (in.)]]/Table13[[#This Row],[tp (ms) // to line (250 kHz)]])*10^6/12</f>
        <v>#DIV/0!</v>
      </c>
      <c r="H549" s="67" t="e">
        <f>AVERAGE(Table13[[#This Row],[^ Velocity ft/s]],Table13[[#This Row],[// Velocity ft/s]])</f>
        <v>#DIV/0!</v>
      </c>
      <c r="N549" s="56"/>
    </row>
    <row r="550" spans="1:14" x14ac:dyDescent="0.3">
      <c r="B550" s="41" t="e">
        <f t="shared" si="8"/>
        <v>#VALUE!</v>
      </c>
      <c r="E550" s="67" t="e">
        <f>(Table13[[#This Row],[Core Diameter (in.)]]/Table13[[#This Row],[tp (ms) ^ to line (250 kHz)]])*10^6/12</f>
        <v>#DIV/0!</v>
      </c>
      <c r="G550" s="67" t="e">
        <f>(Table13[[#This Row],[Core Diameter (in.)]]/Table13[[#This Row],[tp (ms) // to line (250 kHz)]])*10^6/12</f>
        <v>#DIV/0!</v>
      </c>
      <c r="H550" s="67" t="e">
        <f>AVERAGE(Table13[[#This Row],[^ Velocity ft/s]],Table13[[#This Row],[// Velocity ft/s]])</f>
        <v>#DIV/0!</v>
      </c>
      <c r="N550" s="56"/>
    </row>
    <row r="551" spans="1:14" x14ac:dyDescent="0.3">
      <c r="B551" s="41" t="e">
        <f t="shared" si="8"/>
        <v>#VALUE!</v>
      </c>
      <c r="E551" s="67" t="e">
        <f>(Table13[[#This Row],[Core Diameter (in.)]]/Table13[[#This Row],[tp (ms) ^ to line (250 kHz)]])*10^6/12</f>
        <v>#DIV/0!</v>
      </c>
      <c r="G551" s="67" t="e">
        <f>(Table13[[#This Row],[Core Diameter (in.)]]/Table13[[#This Row],[tp (ms) // to line (250 kHz)]])*10^6/12</f>
        <v>#DIV/0!</v>
      </c>
      <c r="H551" s="67" t="e">
        <f>AVERAGE(Table13[[#This Row],[^ Velocity ft/s]],Table13[[#This Row],[// Velocity ft/s]])</f>
        <v>#DIV/0!</v>
      </c>
      <c r="N551" s="56"/>
    </row>
    <row r="552" spans="1:14" x14ac:dyDescent="0.3">
      <c r="B552" s="41" t="e">
        <f t="shared" si="8"/>
        <v>#VALUE!</v>
      </c>
      <c r="E552" s="67" t="e">
        <f>(Table13[[#This Row],[Core Diameter (in.)]]/Table13[[#This Row],[tp (ms) ^ to line (250 kHz)]])*10^6/12</f>
        <v>#DIV/0!</v>
      </c>
      <c r="G552" s="67" t="e">
        <f>(Table13[[#This Row],[Core Diameter (in.)]]/Table13[[#This Row],[tp (ms) // to line (250 kHz)]])*10^6/12</f>
        <v>#DIV/0!</v>
      </c>
      <c r="H552" s="67" t="e">
        <f>AVERAGE(Table13[[#This Row],[^ Velocity ft/s]],Table13[[#This Row],[// Velocity ft/s]])</f>
        <v>#DIV/0!</v>
      </c>
      <c r="N552" s="56"/>
    </row>
    <row r="553" spans="1:14" x14ac:dyDescent="0.3">
      <c r="B553" s="41" t="e">
        <f t="shared" si="8"/>
        <v>#VALUE!</v>
      </c>
      <c r="E553" s="67" t="e">
        <f>(Table13[[#This Row],[Core Diameter (in.)]]/Table13[[#This Row],[tp (ms) ^ to line (250 kHz)]])*10^6/12</f>
        <v>#DIV/0!</v>
      </c>
      <c r="G553" s="67" t="e">
        <f>(Table13[[#This Row],[Core Diameter (in.)]]/Table13[[#This Row],[tp (ms) // to line (250 kHz)]])*10^6/12</f>
        <v>#DIV/0!</v>
      </c>
      <c r="H553" s="67" t="e">
        <f>AVERAGE(Table13[[#This Row],[^ Velocity ft/s]],Table13[[#This Row],[// Velocity ft/s]])</f>
        <v>#DIV/0!</v>
      </c>
      <c r="N553" s="56"/>
    </row>
    <row r="554" spans="1:14" x14ac:dyDescent="0.3">
      <c r="B554" s="41" t="e">
        <f t="shared" si="8"/>
        <v>#VALUE!</v>
      </c>
      <c r="E554" s="67" t="e">
        <f>(Table13[[#This Row],[Core Diameter (in.)]]/Table13[[#This Row],[tp (ms) ^ to line (250 kHz)]])*10^6/12</f>
        <v>#DIV/0!</v>
      </c>
      <c r="G554" s="67" t="e">
        <f>(Table13[[#This Row],[Core Diameter (in.)]]/Table13[[#This Row],[tp (ms) // to line (250 kHz)]])*10^6/12</f>
        <v>#DIV/0!</v>
      </c>
      <c r="H554" s="67" t="e">
        <f>AVERAGE(Table13[[#This Row],[^ Velocity ft/s]],Table13[[#This Row],[// Velocity ft/s]])</f>
        <v>#DIV/0!</v>
      </c>
      <c r="N554" s="56"/>
    </row>
    <row r="555" spans="1:14" x14ac:dyDescent="0.3">
      <c r="B555" s="41" t="e">
        <f t="shared" si="8"/>
        <v>#VALUE!</v>
      </c>
      <c r="E555" s="67" t="e">
        <f>(Table13[[#This Row],[Core Diameter (in.)]]/Table13[[#This Row],[tp (ms) ^ to line (250 kHz)]])*10^6/12</f>
        <v>#DIV/0!</v>
      </c>
      <c r="G555" s="67" t="e">
        <f>(Table13[[#This Row],[Core Diameter (in.)]]/Table13[[#This Row],[tp (ms) // to line (250 kHz)]])*10^6/12</f>
        <v>#DIV/0!</v>
      </c>
      <c r="H555" s="67" t="e">
        <f>AVERAGE(Table13[[#This Row],[^ Velocity ft/s]],Table13[[#This Row],[// Velocity ft/s]])</f>
        <v>#DIV/0!</v>
      </c>
      <c r="N555" s="56"/>
    </row>
    <row r="556" spans="1:14" x14ac:dyDescent="0.3">
      <c r="B556" s="41" t="e">
        <f t="shared" si="8"/>
        <v>#VALUE!</v>
      </c>
      <c r="E556" s="67" t="e">
        <f>(Table13[[#This Row],[Core Diameter (in.)]]/Table13[[#This Row],[tp (ms) ^ to line (250 kHz)]])*10^6/12</f>
        <v>#DIV/0!</v>
      </c>
      <c r="G556" s="67" t="e">
        <f>(Table13[[#This Row],[Core Diameter (in.)]]/Table13[[#This Row],[tp (ms) // to line (250 kHz)]])*10^6/12</f>
        <v>#DIV/0!</v>
      </c>
      <c r="H556" s="67" t="e">
        <f>AVERAGE(Table13[[#This Row],[^ Velocity ft/s]],Table13[[#This Row],[// Velocity ft/s]])</f>
        <v>#DIV/0!</v>
      </c>
      <c r="N556" s="56"/>
    </row>
    <row r="557" spans="1:14" x14ac:dyDescent="0.3">
      <c r="B557" s="41" t="e">
        <f t="shared" si="8"/>
        <v>#VALUE!</v>
      </c>
      <c r="E557" s="67" t="e">
        <f>(Table13[[#This Row],[Core Diameter (in.)]]/Table13[[#This Row],[tp (ms) ^ to line (250 kHz)]])*10^6/12</f>
        <v>#DIV/0!</v>
      </c>
      <c r="G557" s="67" t="e">
        <f>(Table13[[#This Row],[Core Diameter (in.)]]/Table13[[#This Row],[tp (ms) // to line (250 kHz)]])*10^6/12</f>
        <v>#DIV/0!</v>
      </c>
      <c r="H557" s="67" t="e">
        <f>AVERAGE(Table13[[#This Row],[^ Velocity ft/s]],Table13[[#This Row],[// Velocity ft/s]])</f>
        <v>#DIV/0!</v>
      </c>
      <c r="N557" s="56"/>
    </row>
    <row r="558" spans="1:14" x14ac:dyDescent="0.3">
      <c r="B558" s="41" t="e">
        <f t="shared" si="8"/>
        <v>#VALUE!</v>
      </c>
      <c r="E558" s="67" t="e">
        <f>(Table13[[#This Row],[Core Diameter (in.)]]/Table13[[#This Row],[tp (ms) ^ to line (250 kHz)]])*10^6/12</f>
        <v>#DIV/0!</v>
      </c>
      <c r="G558" s="67" t="e">
        <f>(Table13[[#This Row],[Core Diameter (in.)]]/Table13[[#This Row],[tp (ms) // to line (250 kHz)]])*10^6/12</f>
        <v>#DIV/0!</v>
      </c>
      <c r="H558" s="67" t="e">
        <f>AVERAGE(Table13[[#This Row],[^ Velocity ft/s]],Table13[[#This Row],[// Velocity ft/s]])</f>
        <v>#DIV/0!</v>
      </c>
      <c r="N558" s="56"/>
    </row>
    <row r="559" spans="1:14" x14ac:dyDescent="0.3">
      <c r="B559" s="41" t="e">
        <f t="shared" si="8"/>
        <v>#VALUE!</v>
      </c>
      <c r="E559" s="67" t="e">
        <f>(Table13[[#This Row],[Core Diameter (in.)]]/Table13[[#This Row],[tp (ms) ^ to line (250 kHz)]])*10^6/12</f>
        <v>#DIV/0!</v>
      </c>
      <c r="G559" s="67" t="e">
        <f>(Table13[[#This Row],[Core Diameter (in.)]]/Table13[[#This Row],[tp (ms) // to line (250 kHz)]])*10^6/12</f>
        <v>#DIV/0!</v>
      </c>
      <c r="H559" s="67" t="e">
        <f>AVERAGE(Table13[[#This Row],[^ Velocity ft/s]],Table13[[#This Row],[// Velocity ft/s]])</f>
        <v>#DIV/0!</v>
      </c>
      <c r="N559" s="56"/>
    </row>
    <row r="560" spans="1:14" x14ac:dyDescent="0.3">
      <c r="B560" s="41" t="e">
        <f t="shared" si="8"/>
        <v>#VALUE!</v>
      </c>
      <c r="E560" s="67" t="e">
        <f>(Table13[[#This Row],[Core Diameter (in.)]]/Table13[[#This Row],[tp (ms) ^ to line (250 kHz)]])*10^6/12</f>
        <v>#DIV/0!</v>
      </c>
      <c r="G560" s="67" t="e">
        <f>(Table13[[#This Row],[Core Diameter (in.)]]/Table13[[#This Row],[tp (ms) // to line (250 kHz)]])*10^6/12</f>
        <v>#DIV/0!</v>
      </c>
      <c r="H560" s="67" t="e">
        <f>AVERAGE(Table13[[#This Row],[^ Velocity ft/s]],Table13[[#This Row],[// Velocity ft/s]])</f>
        <v>#DIV/0!</v>
      </c>
      <c r="N560" s="56"/>
    </row>
    <row r="561" spans="2:14" x14ac:dyDescent="0.3">
      <c r="B561" s="41" t="e">
        <f t="shared" si="8"/>
        <v>#VALUE!</v>
      </c>
      <c r="E561" s="67" t="e">
        <f>(Table13[[#This Row],[Core Diameter (in.)]]/Table13[[#This Row],[tp (ms) ^ to line (250 kHz)]])*10^6/12</f>
        <v>#DIV/0!</v>
      </c>
      <c r="G561" s="67" t="e">
        <f>(Table13[[#This Row],[Core Diameter (in.)]]/Table13[[#This Row],[tp (ms) // to line (250 kHz)]])*10^6/12</f>
        <v>#DIV/0!</v>
      </c>
      <c r="H561" s="67" t="e">
        <f>AVERAGE(Table13[[#This Row],[^ Velocity ft/s]],Table13[[#This Row],[// Velocity ft/s]])</f>
        <v>#DIV/0!</v>
      </c>
      <c r="N561" s="56"/>
    </row>
    <row r="562" spans="2:14" x14ac:dyDescent="0.3">
      <c r="B562" s="41" t="e">
        <f t="shared" si="8"/>
        <v>#VALUE!</v>
      </c>
      <c r="E562" s="67" t="e">
        <f>(Table13[[#This Row],[Core Diameter (in.)]]/Table13[[#This Row],[tp (ms) ^ to line (250 kHz)]])*10^6/12</f>
        <v>#DIV/0!</v>
      </c>
      <c r="G562" s="67" t="e">
        <f>(Table13[[#This Row],[Core Diameter (in.)]]/Table13[[#This Row],[tp (ms) // to line (250 kHz)]])*10^6/12</f>
        <v>#DIV/0!</v>
      </c>
      <c r="H562" s="67" t="e">
        <f>AVERAGE(Table13[[#This Row],[^ Velocity ft/s]],Table13[[#This Row],[// Velocity ft/s]])</f>
        <v>#DIV/0!</v>
      </c>
      <c r="N562" s="56"/>
    </row>
    <row r="563" spans="2:14" x14ac:dyDescent="0.3">
      <c r="B563" s="41" t="e">
        <f t="shared" si="8"/>
        <v>#VALUE!</v>
      </c>
      <c r="E563" s="67" t="e">
        <f>(Table13[[#This Row],[Core Diameter (in.)]]/Table13[[#This Row],[tp (ms) ^ to line (250 kHz)]])*10^6/12</f>
        <v>#DIV/0!</v>
      </c>
      <c r="G563" s="67" t="e">
        <f>(Table13[[#This Row],[Core Diameter (in.)]]/Table13[[#This Row],[tp (ms) // to line (250 kHz)]])*10^6/12</f>
        <v>#DIV/0!</v>
      </c>
      <c r="H563" s="67" t="e">
        <f>AVERAGE(Table13[[#This Row],[^ Velocity ft/s]],Table13[[#This Row],[// Velocity ft/s]])</f>
        <v>#DIV/0!</v>
      </c>
      <c r="N563" s="56"/>
    </row>
    <row r="564" spans="2:14" x14ac:dyDescent="0.3">
      <c r="B564" s="41" t="e">
        <f t="shared" si="8"/>
        <v>#VALUE!</v>
      </c>
      <c r="E564" s="67" t="e">
        <f>(Table13[[#This Row],[Core Diameter (in.)]]/Table13[[#This Row],[tp (ms) ^ to line (250 kHz)]])*10^6/12</f>
        <v>#DIV/0!</v>
      </c>
      <c r="G564" s="67" t="e">
        <f>(Table13[[#This Row],[Core Diameter (in.)]]/Table13[[#This Row],[tp (ms) // to line (250 kHz)]])*10^6/12</f>
        <v>#DIV/0!</v>
      </c>
      <c r="H564" s="67" t="e">
        <f>AVERAGE(Table13[[#This Row],[^ Velocity ft/s]],Table13[[#This Row],[// Velocity ft/s]])</f>
        <v>#DIV/0!</v>
      </c>
      <c r="N564" s="56"/>
    </row>
    <row r="565" spans="2:14" x14ac:dyDescent="0.3">
      <c r="B565" s="41" t="e">
        <f t="shared" si="8"/>
        <v>#VALUE!</v>
      </c>
      <c r="E565" s="67" t="e">
        <f>(Table13[[#This Row],[Core Diameter (in.)]]/Table13[[#This Row],[tp (ms) ^ to line (250 kHz)]])*10^6/12</f>
        <v>#DIV/0!</v>
      </c>
      <c r="G565" s="67" t="e">
        <f>(Table13[[#This Row],[Core Diameter (in.)]]/Table13[[#This Row],[tp (ms) // to line (250 kHz)]])*10^6/12</f>
        <v>#DIV/0!</v>
      </c>
      <c r="H565" s="67" t="e">
        <f>AVERAGE(Table13[[#This Row],[^ Velocity ft/s]],Table13[[#This Row],[// Velocity ft/s]])</f>
        <v>#DIV/0!</v>
      </c>
      <c r="N565" s="56"/>
    </row>
    <row r="566" spans="2:14" x14ac:dyDescent="0.3">
      <c r="B566" s="41" t="e">
        <f t="shared" si="8"/>
        <v>#VALUE!</v>
      </c>
      <c r="E566" s="67" t="e">
        <f>(Table13[[#This Row],[Core Diameter (in.)]]/Table13[[#This Row],[tp (ms) ^ to line (250 kHz)]])*10^6/12</f>
        <v>#DIV/0!</v>
      </c>
      <c r="G566" s="67" t="e">
        <f>(Table13[[#This Row],[Core Diameter (in.)]]/Table13[[#This Row],[tp (ms) // to line (250 kHz)]])*10^6/12</f>
        <v>#DIV/0!</v>
      </c>
      <c r="H566" s="67" t="e">
        <f>AVERAGE(Table13[[#This Row],[^ Velocity ft/s]],Table13[[#This Row],[// Velocity ft/s]])</f>
        <v>#DIV/0!</v>
      </c>
      <c r="N566" s="56"/>
    </row>
    <row r="567" spans="2:14" x14ac:dyDescent="0.3">
      <c r="B567" s="41" t="e">
        <f t="shared" si="8"/>
        <v>#VALUE!</v>
      </c>
      <c r="E567" s="67" t="e">
        <f>(Table13[[#This Row],[Core Diameter (in.)]]/Table13[[#This Row],[tp (ms) ^ to line (250 kHz)]])*10^6/12</f>
        <v>#DIV/0!</v>
      </c>
      <c r="G567" s="67" t="e">
        <f>(Table13[[#This Row],[Core Diameter (in.)]]/Table13[[#This Row],[tp (ms) // to line (250 kHz)]])*10^6/12</f>
        <v>#DIV/0!</v>
      </c>
      <c r="H567" s="67" t="e">
        <f>AVERAGE(Table13[[#This Row],[^ Velocity ft/s]],Table13[[#This Row],[// Velocity ft/s]])</f>
        <v>#DIV/0!</v>
      </c>
      <c r="N567" s="56"/>
    </row>
    <row r="568" spans="2:14" x14ac:dyDescent="0.3">
      <c r="B568" s="41" t="e">
        <f t="shared" si="8"/>
        <v>#VALUE!</v>
      </c>
      <c r="E568" s="67" t="e">
        <f>(Table13[[#This Row],[Core Diameter (in.)]]/Table13[[#This Row],[tp (ms) ^ to line (250 kHz)]])*10^6/12</f>
        <v>#DIV/0!</v>
      </c>
      <c r="G568" s="67" t="e">
        <f>(Table13[[#This Row],[Core Diameter (in.)]]/Table13[[#This Row],[tp (ms) // to line (250 kHz)]])*10^6/12</f>
        <v>#DIV/0!</v>
      </c>
      <c r="H568" s="67" t="e">
        <f>AVERAGE(Table13[[#This Row],[^ Velocity ft/s]],Table13[[#This Row],[// Velocity ft/s]])</f>
        <v>#DIV/0!</v>
      </c>
      <c r="N568" s="56"/>
    </row>
    <row r="569" spans="2:14" x14ac:dyDescent="0.3">
      <c r="B569" s="42" t="e">
        <f t="shared" si="8"/>
        <v>#VALUE!</v>
      </c>
      <c r="E569" s="67" t="e">
        <f>(Table13[[#This Row],[Core Diameter (in.)]]/Table13[[#This Row],[tp (ms) ^ to line (250 kHz)]])*10^6/12</f>
        <v>#DIV/0!</v>
      </c>
      <c r="F569" s="32"/>
      <c r="G569" s="32" t="e">
        <f>(Table13[[#This Row],[Core Diameter (in.)]]/Table13[[#This Row],[tp (ms) // to line (250 kHz)]])*10^6/12</f>
        <v>#DIV/0!</v>
      </c>
      <c r="H569" s="32" t="e">
        <f>AVERAGE(Table13[[#This Row],[^ Velocity ft/s]],Table13[[#This Row],[// Velocity ft/s]])</f>
        <v>#DIV/0!</v>
      </c>
      <c r="M569" s="65"/>
    </row>
    <row r="570" spans="2:14" x14ac:dyDescent="0.3">
      <c r="B570" s="42" t="e">
        <f t="shared" si="8"/>
        <v>#VALUE!</v>
      </c>
      <c r="E570" s="67" t="e">
        <f>(Table13[[#This Row],[Core Diameter (in.)]]/Table13[[#This Row],[tp (ms) ^ to line (250 kHz)]])*10^6/12</f>
        <v>#DIV/0!</v>
      </c>
      <c r="F570" s="32"/>
      <c r="G570" s="32" t="e">
        <f>(Table13[[#This Row],[Core Diameter (in.)]]/Table13[[#This Row],[tp (ms) // to line (250 kHz)]])*10^6/12</f>
        <v>#DIV/0!</v>
      </c>
      <c r="H570" s="32" t="e">
        <f>AVERAGE(Table13[[#This Row],[^ Velocity ft/s]],Table13[[#This Row],[// Velocity ft/s]])</f>
        <v>#DIV/0!</v>
      </c>
      <c r="M570" s="65"/>
    </row>
    <row r="571" spans="2:14" x14ac:dyDescent="0.3">
      <c r="B571" s="42" t="e">
        <f t="shared" si="8"/>
        <v>#VALUE!</v>
      </c>
      <c r="E571" s="67" t="e">
        <f>(Table13[[#This Row],[Core Diameter (in.)]]/Table13[[#This Row],[tp (ms) ^ to line (250 kHz)]])*10^6/12</f>
        <v>#DIV/0!</v>
      </c>
      <c r="F571" s="32"/>
      <c r="G571" s="32" t="e">
        <f>(Table13[[#This Row],[Core Diameter (in.)]]/Table13[[#This Row],[tp (ms) // to line (250 kHz)]])*10^6/12</f>
        <v>#DIV/0!</v>
      </c>
      <c r="H571" s="32" t="e">
        <f>AVERAGE(Table13[[#This Row],[^ Velocity ft/s]],Table13[[#This Row],[// Velocity ft/s]])</f>
        <v>#DIV/0!</v>
      </c>
      <c r="M571" s="65"/>
    </row>
    <row r="572" spans="2:14" x14ac:dyDescent="0.3">
      <c r="B572" s="42" t="e">
        <f t="shared" si="8"/>
        <v>#VALUE!</v>
      </c>
      <c r="E572" s="67" t="e">
        <f>(Table13[[#This Row],[Core Diameter (in.)]]/Table13[[#This Row],[tp (ms) ^ to line (250 kHz)]])*10^6/12</f>
        <v>#DIV/0!</v>
      </c>
      <c r="G572" s="67" t="e">
        <f>(Table13[[#This Row],[Core Diameter (in.)]]/Table13[[#This Row],[tp (ms) // to line (250 kHz)]])*10^6/12</f>
        <v>#DIV/0!</v>
      </c>
      <c r="H572" s="67" t="e">
        <f>AVERAGE(Table13[[#This Row],[^ Velocity ft/s]],Table13[[#This Row],[// Velocity ft/s]])</f>
        <v>#DIV/0!</v>
      </c>
      <c r="M572" s="65"/>
    </row>
    <row r="573" spans="2:14" x14ac:dyDescent="0.3">
      <c r="B573" s="42" t="e">
        <f t="shared" si="8"/>
        <v>#VALUE!</v>
      </c>
      <c r="E573" s="67" t="e">
        <f>(Table13[[#This Row],[Core Diameter (in.)]]/Table13[[#This Row],[tp (ms) ^ to line (250 kHz)]])*10^6/12</f>
        <v>#DIV/0!</v>
      </c>
      <c r="F573" s="32"/>
      <c r="G573" s="32" t="e">
        <f>(Table13[[#This Row],[Core Diameter (in.)]]/Table13[[#This Row],[tp (ms) // to line (250 kHz)]])*10^6/12</f>
        <v>#DIV/0!</v>
      </c>
      <c r="H573" s="32" t="e">
        <f>AVERAGE(Table13[[#This Row],[^ Velocity ft/s]],Table13[[#This Row],[// Velocity ft/s]])</f>
        <v>#DIV/0!</v>
      </c>
      <c r="M573" s="65"/>
    </row>
    <row r="574" spans="2:14" x14ac:dyDescent="0.3">
      <c r="B574" s="42" t="e">
        <f t="shared" si="8"/>
        <v>#VALUE!</v>
      </c>
      <c r="E574" s="67" t="e">
        <f>(Table13[[#This Row],[Core Diameter (in.)]]/Table13[[#This Row],[tp (ms) ^ to line (250 kHz)]])*10^6/12</f>
        <v>#DIV/0!</v>
      </c>
      <c r="F574" s="32"/>
      <c r="G574" s="32" t="e">
        <f>(Table13[[#This Row],[Core Diameter (in.)]]/Table13[[#This Row],[tp (ms) // to line (250 kHz)]])*10^6/12</f>
        <v>#DIV/0!</v>
      </c>
      <c r="H574" s="32" t="e">
        <f>AVERAGE(Table13[[#This Row],[^ Velocity ft/s]],Table13[[#This Row],[// Velocity ft/s]])</f>
        <v>#DIV/0!</v>
      </c>
      <c r="M574" s="65"/>
    </row>
    <row r="575" spans="2:14" x14ac:dyDescent="0.3">
      <c r="B575" s="42" t="e">
        <f t="shared" si="8"/>
        <v>#VALUE!</v>
      </c>
      <c r="E575" s="67" t="e">
        <f>(Table13[[#This Row],[Core Diameter (in.)]]/Table13[[#This Row],[tp (ms) ^ to line (250 kHz)]])*10^6/12</f>
        <v>#DIV/0!</v>
      </c>
      <c r="F575" s="32"/>
      <c r="G575" s="32" t="e">
        <f>(Table13[[#This Row],[Core Diameter (in.)]]/Table13[[#This Row],[tp (ms) // to line (250 kHz)]])*10^6/12</f>
        <v>#DIV/0!</v>
      </c>
      <c r="H575" s="32" t="e">
        <f>AVERAGE(Table13[[#This Row],[^ Velocity ft/s]],Table13[[#This Row],[// Velocity ft/s]])</f>
        <v>#DIV/0!</v>
      </c>
      <c r="M575" s="65"/>
    </row>
    <row r="576" spans="2:14" x14ac:dyDescent="0.3">
      <c r="B576" s="42" t="e">
        <f t="shared" si="8"/>
        <v>#VALUE!</v>
      </c>
      <c r="E576" s="67" t="e">
        <f>(Table13[[#This Row],[Core Diameter (in.)]]/Table13[[#This Row],[tp (ms) ^ to line (250 kHz)]])*10^6/12</f>
        <v>#DIV/0!</v>
      </c>
      <c r="G576" s="67" t="e">
        <f>(Table13[[#This Row],[Core Diameter (in.)]]/Table13[[#This Row],[tp (ms) // to line (250 kHz)]])*10^6/12</f>
        <v>#DIV/0!</v>
      </c>
      <c r="H576" s="67" t="e">
        <f>AVERAGE(Table13[[#This Row],[^ Velocity ft/s]],Table13[[#This Row],[// Velocity ft/s]])</f>
        <v>#DIV/0!</v>
      </c>
      <c r="M576" s="65"/>
    </row>
    <row r="577" spans="2:14" x14ac:dyDescent="0.3">
      <c r="B577" s="42" t="e">
        <f t="shared" si="8"/>
        <v>#VALUE!</v>
      </c>
      <c r="E577" s="67" t="e">
        <f>(Table13[[#This Row],[Core Diameter (in.)]]/Table13[[#This Row],[tp (ms) ^ to line (250 kHz)]])*10^6/12</f>
        <v>#DIV/0!</v>
      </c>
      <c r="F577" s="32"/>
      <c r="G577" s="32" t="e">
        <f>(Table13[[#This Row],[Core Diameter (in.)]]/Table13[[#This Row],[tp (ms) // to line (250 kHz)]])*10^6/12</f>
        <v>#DIV/0!</v>
      </c>
      <c r="H577" s="32" t="e">
        <f>AVERAGE(Table13[[#This Row],[^ Velocity ft/s]],Table13[[#This Row],[// Velocity ft/s]])</f>
        <v>#DIV/0!</v>
      </c>
      <c r="M577" s="65"/>
    </row>
    <row r="578" spans="2:14" x14ac:dyDescent="0.3">
      <c r="B578" s="42" t="e">
        <f t="shared" ref="B578:B641" si="9">--LEFT(A578,SEARCH("'",A578)-1)+IF( ISNUMBER(SEARCH("""",A578)),--MID(A578,SEARCH("'",A578)+1,SEARCH("""",A578)-SEARCH("'",A578)-1)/12)</f>
        <v>#VALUE!</v>
      </c>
      <c r="E578" s="67" t="e">
        <f>(Table13[[#This Row],[Core Diameter (in.)]]/Table13[[#This Row],[tp (ms) ^ to line (250 kHz)]])*10^6/12</f>
        <v>#DIV/0!</v>
      </c>
      <c r="F578" s="32"/>
      <c r="G578" s="32" t="e">
        <f>(Table13[[#This Row],[Core Diameter (in.)]]/Table13[[#This Row],[tp (ms) // to line (250 kHz)]])*10^6/12</f>
        <v>#DIV/0!</v>
      </c>
      <c r="H578" s="32" t="e">
        <f>AVERAGE(Table13[[#This Row],[^ Velocity ft/s]],Table13[[#This Row],[// Velocity ft/s]])</f>
        <v>#DIV/0!</v>
      </c>
      <c r="M578" s="65"/>
    </row>
    <row r="579" spans="2:14" x14ac:dyDescent="0.3">
      <c r="B579" s="42" t="e">
        <f t="shared" si="9"/>
        <v>#VALUE!</v>
      </c>
      <c r="E579" s="67" t="e">
        <f>(Table13[[#This Row],[Core Diameter (in.)]]/Table13[[#This Row],[tp (ms) ^ to line (250 kHz)]])*10^6/12</f>
        <v>#DIV/0!</v>
      </c>
      <c r="F579" s="32"/>
      <c r="G579" s="32" t="e">
        <f>(Table13[[#This Row],[Core Diameter (in.)]]/Table13[[#This Row],[tp (ms) // to line (250 kHz)]])*10^6/12</f>
        <v>#DIV/0!</v>
      </c>
      <c r="H579" s="32" t="e">
        <f>AVERAGE(Table13[[#This Row],[^ Velocity ft/s]],Table13[[#This Row],[// Velocity ft/s]])</f>
        <v>#DIV/0!</v>
      </c>
      <c r="M579" s="65"/>
    </row>
    <row r="580" spans="2:14" x14ac:dyDescent="0.3">
      <c r="B580" s="42" t="e">
        <f t="shared" si="9"/>
        <v>#VALUE!</v>
      </c>
      <c r="E580" s="67" t="e">
        <f>(Table13[[#This Row],[Core Diameter (in.)]]/Table13[[#This Row],[tp (ms) ^ to line (250 kHz)]])*10^6/12</f>
        <v>#DIV/0!</v>
      </c>
      <c r="F580" s="32"/>
      <c r="G580" s="32" t="e">
        <f>(Table13[[#This Row],[Core Diameter (in.)]]/Table13[[#This Row],[tp (ms) // to line (250 kHz)]])*10^6/12</f>
        <v>#DIV/0!</v>
      </c>
      <c r="H580" s="32" t="e">
        <f>AVERAGE(Table13[[#This Row],[^ Velocity ft/s]],Table13[[#This Row],[// Velocity ft/s]])</f>
        <v>#DIV/0!</v>
      </c>
      <c r="M580" s="65"/>
    </row>
    <row r="581" spans="2:14" x14ac:dyDescent="0.3">
      <c r="B581" s="42" t="e">
        <f t="shared" si="9"/>
        <v>#VALUE!</v>
      </c>
      <c r="E581" s="67" t="e">
        <f>(Table13[[#This Row],[Core Diameter (in.)]]/Table13[[#This Row],[tp (ms) ^ to line (250 kHz)]])*10^6/12</f>
        <v>#DIV/0!</v>
      </c>
      <c r="F581" s="32"/>
      <c r="G581" s="32" t="e">
        <f>(Table13[[#This Row],[Core Diameter (in.)]]/Table13[[#This Row],[tp (ms) // to line (250 kHz)]])*10^6/12</f>
        <v>#DIV/0!</v>
      </c>
      <c r="H581" s="32" t="e">
        <f>AVERAGE(Table13[[#This Row],[^ Velocity ft/s]],Table13[[#This Row],[// Velocity ft/s]])</f>
        <v>#DIV/0!</v>
      </c>
      <c r="M581" s="65"/>
    </row>
    <row r="582" spans="2:14" x14ac:dyDescent="0.3">
      <c r="B582" s="42" t="e">
        <f t="shared" si="9"/>
        <v>#VALUE!</v>
      </c>
      <c r="E582" s="67" t="e">
        <f>(Table13[[#This Row],[Core Diameter (in.)]]/Table13[[#This Row],[tp (ms) ^ to line (250 kHz)]])*10^6/12</f>
        <v>#DIV/0!</v>
      </c>
      <c r="F582" s="32"/>
      <c r="G582" s="32" t="e">
        <f>(Table13[[#This Row],[Core Diameter (in.)]]/Table13[[#This Row],[tp (ms) // to line (250 kHz)]])*10^6/12</f>
        <v>#DIV/0!</v>
      </c>
      <c r="H582" s="32" t="e">
        <f>AVERAGE(Table13[[#This Row],[^ Velocity ft/s]],Table13[[#This Row],[// Velocity ft/s]])</f>
        <v>#DIV/0!</v>
      </c>
      <c r="M582" s="65"/>
    </row>
    <row r="583" spans="2:14" x14ac:dyDescent="0.3">
      <c r="B583" s="42" t="e">
        <f t="shared" si="9"/>
        <v>#VALUE!</v>
      </c>
      <c r="E583" s="67" t="e">
        <f>(Table13[[#This Row],[Core Diameter (in.)]]/Table13[[#This Row],[tp (ms) ^ to line (250 kHz)]])*10^6/12</f>
        <v>#DIV/0!</v>
      </c>
      <c r="F583" s="32"/>
      <c r="G583" s="32" t="e">
        <f>(Table13[[#This Row],[Core Diameter (in.)]]/Table13[[#This Row],[tp (ms) // to line (250 kHz)]])*10^6/12</f>
        <v>#DIV/0!</v>
      </c>
      <c r="H583" s="32" t="e">
        <f>AVERAGE(Table13[[#This Row],[^ Velocity ft/s]],Table13[[#This Row],[// Velocity ft/s]])</f>
        <v>#DIV/0!</v>
      </c>
      <c r="M583" s="65"/>
    </row>
    <row r="584" spans="2:14" x14ac:dyDescent="0.3">
      <c r="B584" s="42" t="e">
        <f t="shared" si="9"/>
        <v>#VALUE!</v>
      </c>
      <c r="E584" s="67" t="e">
        <f>(Table13[[#This Row],[Core Diameter (in.)]]/Table13[[#This Row],[tp (ms) ^ to line (250 kHz)]])*10^6/12</f>
        <v>#DIV/0!</v>
      </c>
      <c r="F584" s="32"/>
      <c r="G584" s="32" t="e">
        <f>(Table13[[#This Row],[Core Diameter (in.)]]/Table13[[#This Row],[tp (ms) // to line (250 kHz)]])*10^6/12</f>
        <v>#DIV/0!</v>
      </c>
      <c r="H584" s="32" t="e">
        <f>AVERAGE(Table13[[#This Row],[^ Velocity ft/s]],Table13[[#This Row],[// Velocity ft/s]])</f>
        <v>#DIV/0!</v>
      </c>
      <c r="M584" s="65"/>
    </row>
    <row r="585" spans="2:14" x14ac:dyDescent="0.3">
      <c r="B585" s="42" t="e">
        <f t="shared" si="9"/>
        <v>#VALUE!</v>
      </c>
      <c r="E585" s="67" t="e">
        <f>(Table13[[#This Row],[Core Diameter (in.)]]/Table13[[#This Row],[tp (ms) ^ to line (250 kHz)]])*10^6/12</f>
        <v>#DIV/0!</v>
      </c>
      <c r="F585" s="32"/>
      <c r="G585" s="32" t="e">
        <f>(Table13[[#This Row],[Core Diameter (in.)]]/Table13[[#This Row],[tp (ms) // to line (250 kHz)]])*10^6/12</f>
        <v>#DIV/0!</v>
      </c>
      <c r="H585" s="32" t="e">
        <f>AVERAGE(Table13[[#This Row],[^ Velocity ft/s]],Table13[[#This Row],[// Velocity ft/s]])</f>
        <v>#DIV/0!</v>
      </c>
      <c r="M585" s="65"/>
    </row>
    <row r="586" spans="2:14" x14ac:dyDescent="0.3">
      <c r="B586" s="42" t="e">
        <f t="shared" si="9"/>
        <v>#VALUE!</v>
      </c>
      <c r="E586" s="67" t="e">
        <f>(Table13[[#This Row],[Core Diameter (in.)]]/Table13[[#This Row],[tp (ms) ^ to line (250 kHz)]])*10^6/12</f>
        <v>#DIV/0!</v>
      </c>
      <c r="F586" s="32"/>
      <c r="G586" s="32" t="e">
        <f>(Table13[[#This Row],[Core Diameter (in.)]]/Table13[[#This Row],[tp (ms) // to line (250 kHz)]])*10^6/12</f>
        <v>#DIV/0!</v>
      </c>
      <c r="H586" s="32" t="e">
        <f>AVERAGE(Table13[[#This Row],[^ Velocity ft/s]],Table13[[#This Row],[// Velocity ft/s]])</f>
        <v>#DIV/0!</v>
      </c>
      <c r="M586" s="65"/>
    </row>
    <row r="587" spans="2:14" x14ac:dyDescent="0.3">
      <c r="B587" s="42" t="e">
        <f t="shared" si="9"/>
        <v>#VALUE!</v>
      </c>
      <c r="E587" s="67" t="e">
        <f>(Table13[[#This Row],[Core Diameter (in.)]]/Table13[[#This Row],[tp (ms) ^ to line (250 kHz)]])*10^6/12</f>
        <v>#DIV/0!</v>
      </c>
      <c r="F587" s="32"/>
      <c r="G587" s="32" t="e">
        <f>(Table13[[#This Row],[Core Diameter (in.)]]/Table13[[#This Row],[tp (ms) // to line (250 kHz)]])*10^6/12</f>
        <v>#DIV/0!</v>
      </c>
      <c r="H587" s="32" t="e">
        <f>AVERAGE(Table13[[#This Row],[^ Velocity ft/s]],Table13[[#This Row],[// Velocity ft/s]])</f>
        <v>#DIV/0!</v>
      </c>
      <c r="M587" s="65"/>
    </row>
    <row r="588" spans="2:14" x14ac:dyDescent="0.3">
      <c r="B588" s="42" t="e">
        <f t="shared" si="9"/>
        <v>#VALUE!</v>
      </c>
      <c r="E588" s="67" t="e">
        <f>(Table13[[#This Row],[Core Diameter (in.)]]/Table13[[#This Row],[tp (ms) ^ to line (250 kHz)]])*10^6/12</f>
        <v>#DIV/0!</v>
      </c>
      <c r="G588" s="67" t="e">
        <f>(Table13[[#This Row],[Core Diameter (in.)]]/Table13[[#This Row],[tp (ms) // to line (250 kHz)]])*10^6/12</f>
        <v>#DIV/0!</v>
      </c>
      <c r="H588" s="67" t="e">
        <f>AVERAGE(Table13[[#This Row],[^ Velocity ft/s]],Table13[[#This Row],[// Velocity ft/s]])</f>
        <v>#DIV/0!</v>
      </c>
      <c r="M588" s="65"/>
    </row>
    <row r="589" spans="2:14" x14ac:dyDescent="0.3">
      <c r="B589" s="42" t="e">
        <f t="shared" si="9"/>
        <v>#VALUE!</v>
      </c>
      <c r="E589" s="67" t="e">
        <f>(Table13[[#This Row],[Core Diameter (in.)]]/Table13[[#This Row],[tp (ms) ^ to line (250 kHz)]])*10^6/12</f>
        <v>#DIV/0!</v>
      </c>
      <c r="F589" s="30"/>
      <c r="G589" s="30" t="e">
        <f>(Table13[[#This Row],[Core Diameter (in.)]]/Table13[[#This Row],[tp (ms) // to line (250 kHz)]])*10^6/12</f>
        <v>#DIV/0!</v>
      </c>
      <c r="H589" s="30" t="e">
        <f>AVERAGE(Table13[[#This Row],[^ Velocity ft/s]],Table13[[#This Row],[// Velocity ft/s]])</f>
        <v>#DIV/0!</v>
      </c>
      <c r="M589" s="65"/>
      <c r="N589" s="56"/>
    </row>
    <row r="590" spans="2:14" x14ac:dyDescent="0.3">
      <c r="B590" s="42" t="e">
        <f t="shared" si="9"/>
        <v>#VALUE!</v>
      </c>
      <c r="E590" s="67" t="e">
        <f>(Table13[[#This Row],[Core Diameter (in.)]]/Table13[[#This Row],[tp (ms) ^ to line (250 kHz)]])*10^6/12</f>
        <v>#DIV/0!</v>
      </c>
      <c r="F590" s="30"/>
      <c r="G590" s="30" t="e">
        <f>(Table13[[#This Row],[Core Diameter (in.)]]/Table13[[#This Row],[tp (ms) // to line (250 kHz)]])*10^6/12</f>
        <v>#DIV/0!</v>
      </c>
      <c r="H590" s="30" t="e">
        <f>AVERAGE(Table13[[#This Row],[^ Velocity ft/s]],Table13[[#This Row],[// Velocity ft/s]])</f>
        <v>#DIV/0!</v>
      </c>
      <c r="M590" s="65"/>
      <c r="N590" s="56"/>
    </row>
    <row r="591" spans="2:14" x14ac:dyDescent="0.3">
      <c r="B591" s="42" t="e">
        <f t="shared" si="9"/>
        <v>#VALUE!</v>
      </c>
      <c r="E591" s="67" t="e">
        <f>(Table13[[#This Row],[Core Diameter (in.)]]/Table13[[#This Row],[tp (ms) ^ to line (250 kHz)]])*10^6/12</f>
        <v>#DIV/0!</v>
      </c>
      <c r="F591" s="30"/>
      <c r="G591" s="30" t="e">
        <f>(Table13[[#This Row],[Core Diameter (in.)]]/Table13[[#This Row],[tp (ms) // to line (250 kHz)]])*10^6/12</f>
        <v>#DIV/0!</v>
      </c>
      <c r="H591" s="30" t="e">
        <f>AVERAGE(Table13[[#This Row],[^ Velocity ft/s]],Table13[[#This Row],[// Velocity ft/s]])</f>
        <v>#DIV/0!</v>
      </c>
      <c r="M591" s="65"/>
      <c r="N591" s="56"/>
    </row>
    <row r="592" spans="2:14" x14ac:dyDescent="0.3">
      <c r="B592" s="42" t="e">
        <f t="shared" si="9"/>
        <v>#VALUE!</v>
      </c>
      <c r="E592" s="67" t="e">
        <f>(Table13[[#This Row],[Core Diameter (in.)]]/Table13[[#This Row],[tp (ms) ^ to line (250 kHz)]])*10^6/12</f>
        <v>#DIV/0!</v>
      </c>
      <c r="F592" s="30"/>
      <c r="G592" s="30" t="e">
        <f>(Table13[[#This Row],[Core Diameter (in.)]]/Table13[[#This Row],[tp (ms) // to line (250 kHz)]])*10^6/12</f>
        <v>#DIV/0!</v>
      </c>
      <c r="H592" s="30" t="e">
        <f>AVERAGE(Table13[[#This Row],[^ Velocity ft/s]],Table13[[#This Row],[// Velocity ft/s]])</f>
        <v>#DIV/0!</v>
      </c>
      <c r="M592" s="65"/>
      <c r="N592" s="56"/>
    </row>
    <row r="593" spans="2:15" x14ac:dyDescent="0.3">
      <c r="B593" s="42" t="e">
        <f t="shared" si="9"/>
        <v>#VALUE!</v>
      </c>
      <c r="E593" s="67" t="e">
        <f>(Table13[[#This Row],[Core Diameter (in.)]]/Table13[[#This Row],[tp (ms) ^ to line (250 kHz)]])*10^6/12</f>
        <v>#DIV/0!</v>
      </c>
      <c r="F593" s="30"/>
      <c r="G593" s="30" t="e">
        <f>(Table13[[#This Row],[Core Diameter (in.)]]/Table13[[#This Row],[tp (ms) // to line (250 kHz)]])*10^6/12</f>
        <v>#DIV/0!</v>
      </c>
      <c r="H593" s="30" t="e">
        <f>AVERAGE(Table13[[#This Row],[^ Velocity ft/s]],Table13[[#This Row],[// Velocity ft/s]])</f>
        <v>#DIV/0!</v>
      </c>
      <c r="M593" s="65"/>
      <c r="N593" s="56"/>
    </row>
    <row r="594" spans="2:15" x14ac:dyDescent="0.3">
      <c r="B594" s="42" t="e">
        <f t="shared" si="9"/>
        <v>#VALUE!</v>
      </c>
      <c r="E594" s="67" t="e">
        <f>(Table13[[#This Row],[Core Diameter (in.)]]/Table13[[#This Row],[tp (ms) ^ to line (250 kHz)]])*10^6/12</f>
        <v>#DIV/0!</v>
      </c>
      <c r="F594" s="30"/>
      <c r="G594" s="30" t="e">
        <f>(Table13[[#This Row],[Core Diameter (in.)]]/Table13[[#This Row],[tp (ms) // to line (250 kHz)]])*10^6/12</f>
        <v>#DIV/0!</v>
      </c>
      <c r="H594" s="30" t="e">
        <f>AVERAGE(Table13[[#This Row],[^ Velocity ft/s]],Table13[[#This Row],[// Velocity ft/s]])</f>
        <v>#DIV/0!</v>
      </c>
      <c r="M594" s="65"/>
      <c r="N594" s="56"/>
    </row>
    <row r="595" spans="2:15" x14ac:dyDescent="0.3">
      <c r="B595" s="42" t="e">
        <f t="shared" si="9"/>
        <v>#VALUE!</v>
      </c>
      <c r="E595" s="67" t="e">
        <f>(Table13[[#This Row],[Core Diameter (in.)]]/Table13[[#This Row],[tp (ms) ^ to line (250 kHz)]])*10^6/12</f>
        <v>#DIV/0!</v>
      </c>
      <c r="F595" s="30"/>
      <c r="G595" s="30" t="e">
        <f>(Table13[[#This Row],[Core Diameter (in.)]]/Table13[[#This Row],[tp (ms) // to line (250 kHz)]])*10^6/12</f>
        <v>#DIV/0!</v>
      </c>
      <c r="H595" s="30" t="e">
        <f>AVERAGE(Table13[[#This Row],[^ Velocity ft/s]],Table13[[#This Row],[// Velocity ft/s]])</f>
        <v>#DIV/0!</v>
      </c>
      <c r="M595" s="65"/>
      <c r="N595" s="56"/>
    </row>
    <row r="596" spans="2:15" x14ac:dyDescent="0.3">
      <c r="B596" s="42" t="e">
        <f t="shared" si="9"/>
        <v>#VALUE!</v>
      </c>
      <c r="E596" s="67" t="e">
        <f>(Table13[[#This Row],[Core Diameter (in.)]]/Table13[[#This Row],[tp (ms) ^ to line (250 kHz)]])*10^6/12</f>
        <v>#DIV/0!</v>
      </c>
      <c r="F596" s="30"/>
      <c r="G596" s="30" t="e">
        <f>(Table13[[#This Row],[Core Diameter (in.)]]/Table13[[#This Row],[tp (ms) // to line (250 kHz)]])*10^6/12</f>
        <v>#DIV/0!</v>
      </c>
      <c r="H596" s="30" t="e">
        <f>AVERAGE(Table13[[#This Row],[^ Velocity ft/s]],Table13[[#This Row],[// Velocity ft/s]])</f>
        <v>#DIV/0!</v>
      </c>
      <c r="M596" s="65"/>
      <c r="N596" s="56"/>
    </row>
    <row r="597" spans="2:15" x14ac:dyDescent="0.3">
      <c r="B597" s="42" t="e">
        <f t="shared" si="9"/>
        <v>#VALUE!</v>
      </c>
      <c r="E597" s="67" t="e">
        <f>(Table13[[#This Row],[Core Diameter (in.)]]/Table13[[#This Row],[tp (ms) ^ to line (250 kHz)]])*10^6/12</f>
        <v>#DIV/0!</v>
      </c>
      <c r="F597" s="30"/>
      <c r="G597" s="30" t="e">
        <f>(Table13[[#This Row],[Core Diameter (in.)]]/Table13[[#This Row],[tp (ms) // to line (250 kHz)]])*10^6/12</f>
        <v>#DIV/0!</v>
      </c>
      <c r="H597" s="30" t="e">
        <f>AVERAGE(Table13[[#This Row],[^ Velocity ft/s]],Table13[[#This Row],[// Velocity ft/s]])</f>
        <v>#DIV/0!</v>
      </c>
      <c r="M597" s="65"/>
      <c r="N597" s="56"/>
    </row>
    <row r="598" spans="2:15" x14ac:dyDescent="0.3">
      <c r="B598" s="42" t="e">
        <f t="shared" si="9"/>
        <v>#VALUE!</v>
      </c>
      <c r="E598" s="67" t="e">
        <f>(Table13[[#This Row],[Core Diameter (in.)]]/Table13[[#This Row],[tp (ms) ^ to line (250 kHz)]])*10^6/12</f>
        <v>#DIV/0!</v>
      </c>
      <c r="F598" s="30"/>
      <c r="G598" s="30" t="e">
        <f>(Table13[[#This Row],[Core Diameter (in.)]]/Table13[[#This Row],[tp (ms) // to line (250 kHz)]])*10^6/12</f>
        <v>#DIV/0!</v>
      </c>
      <c r="H598" s="30" t="e">
        <f>AVERAGE(Table13[[#This Row],[^ Velocity ft/s]],Table13[[#This Row],[// Velocity ft/s]])</f>
        <v>#DIV/0!</v>
      </c>
      <c r="M598" s="65"/>
      <c r="N598" s="56"/>
    </row>
    <row r="599" spans="2:15" x14ac:dyDescent="0.3">
      <c r="B599" s="42" t="e">
        <f t="shared" si="9"/>
        <v>#VALUE!</v>
      </c>
      <c r="E599" s="67" t="e">
        <f>(Table13[[#This Row],[Core Diameter (in.)]]/Table13[[#This Row],[tp (ms) ^ to line (250 kHz)]])*10^6/12</f>
        <v>#DIV/0!</v>
      </c>
      <c r="F599" s="30"/>
      <c r="G599" s="30" t="e">
        <f>(Table13[[#This Row],[Core Diameter (in.)]]/Table13[[#This Row],[tp (ms) // to line (250 kHz)]])*10^6/12</f>
        <v>#DIV/0!</v>
      </c>
      <c r="H599" s="30" t="e">
        <f>AVERAGE(Table13[[#This Row],[^ Velocity ft/s]],Table13[[#This Row],[// Velocity ft/s]])</f>
        <v>#DIV/0!</v>
      </c>
      <c r="M599" s="65"/>
      <c r="N599" s="56"/>
    </row>
    <row r="600" spans="2:15" x14ac:dyDescent="0.3">
      <c r="B600" s="42" t="e">
        <f t="shared" si="9"/>
        <v>#VALUE!</v>
      </c>
      <c r="E600" s="67" t="e">
        <f>(Table13[[#This Row],[Core Diameter (in.)]]/Table13[[#This Row],[tp (ms) ^ to line (250 kHz)]])*10^6/12</f>
        <v>#DIV/0!</v>
      </c>
      <c r="G600" s="67" t="e">
        <f>(Table13[[#This Row],[Core Diameter (in.)]]/Table13[[#This Row],[tp (ms) // to line (250 kHz)]])*10^6/12</f>
        <v>#DIV/0!</v>
      </c>
      <c r="H600" s="67" t="e">
        <f>AVERAGE(Table13[[#This Row],[^ Velocity ft/s]],Table13[[#This Row],[// Velocity ft/s]])</f>
        <v>#DIV/0!</v>
      </c>
      <c r="M600" s="65"/>
      <c r="N600" s="56"/>
    </row>
    <row r="601" spans="2:15" x14ac:dyDescent="0.3">
      <c r="B601" s="42" t="e">
        <f t="shared" si="9"/>
        <v>#VALUE!</v>
      </c>
      <c r="E601" s="67" t="e">
        <f>(Table13[[#This Row],[Core Diameter (in.)]]/Table13[[#This Row],[tp (ms) ^ to line (250 kHz)]])*10^6/12</f>
        <v>#DIV/0!</v>
      </c>
      <c r="G601" s="67" t="e">
        <f>(Table13[[#This Row],[Core Diameter (in.)]]/Table13[[#This Row],[tp (ms) // to line (250 kHz)]])*10^6/12</f>
        <v>#DIV/0!</v>
      </c>
      <c r="H601" s="67" t="e">
        <f>AVERAGE(Table13[[#This Row],[^ Velocity ft/s]],Table13[[#This Row],[// Velocity ft/s]])</f>
        <v>#DIV/0!</v>
      </c>
      <c r="M601" s="65"/>
      <c r="N601" s="56"/>
    </row>
    <row r="602" spans="2:15" x14ac:dyDescent="0.3">
      <c r="B602" s="42" t="e">
        <f t="shared" si="9"/>
        <v>#VALUE!</v>
      </c>
      <c r="E602" s="67" t="e">
        <f>(Table13[[#This Row],[Core Diameter (in.)]]/Table13[[#This Row],[tp (ms) ^ to line (250 kHz)]])*10^6/12</f>
        <v>#DIV/0!</v>
      </c>
      <c r="G602" s="67" t="e">
        <f>(Table13[[#This Row],[Core Diameter (in.)]]/Table13[[#This Row],[tp (ms) // to line (250 kHz)]])*10^6/12</f>
        <v>#DIV/0!</v>
      </c>
      <c r="H602" s="67" t="e">
        <f>AVERAGE(Table13[[#This Row],[^ Velocity ft/s]],Table13[[#This Row],[// Velocity ft/s]])</f>
        <v>#DIV/0!</v>
      </c>
      <c r="M602" s="65"/>
      <c r="N602" s="56"/>
    </row>
    <row r="603" spans="2:15" x14ac:dyDescent="0.3">
      <c r="B603" s="42" t="e">
        <f t="shared" si="9"/>
        <v>#VALUE!</v>
      </c>
      <c r="E603" s="67" t="e">
        <f>(Table13[[#This Row],[Core Diameter (in.)]]/Table13[[#This Row],[tp (ms) ^ to line (250 kHz)]])*10^6/12</f>
        <v>#DIV/0!</v>
      </c>
      <c r="G603" s="67" t="e">
        <f>(Table13[[#This Row],[Core Diameter (in.)]]/Table13[[#This Row],[tp (ms) // to line (250 kHz)]])*10^6/12</f>
        <v>#DIV/0!</v>
      </c>
      <c r="H603" s="67" t="e">
        <f>AVERAGE(Table13[[#This Row],[^ Velocity ft/s]],Table13[[#This Row],[// Velocity ft/s]])</f>
        <v>#DIV/0!</v>
      </c>
      <c r="M603" s="65"/>
      <c r="N603" s="56"/>
    </row>
    <row r="604" spans="2:15" x14ac:dyDescent="0.3">
      <c r="B604" s="42" t="e">
        <f t="shared" si="9"/>
        <v>#VALUE!</v>
      </c>
      <c r="E604" s="67" t="e">
        <f>(Table13[[#This Row],[Core Diameter (in.)]]/Table13[[#This Row],[tp (ms) ^ to line (250 kHz)]])*10^6/12</f>
        <v>#DIV/0!</v>
      </c>
      <c r="G604" s="67" t="e">
        <f>(Table13[[#This Row],[Core Diameter (in.)]]/Table13[[#This Row],[tp (ms) // to line (250 kHz)]])*10^6/12</f>
        <v>#DIV/0!</v>
      </c>
      <c r="H604" s="67" t="e">
        <f>AVERAGE(Table13[[#This Row],[^ Velocity ft/s]],Table13[[#This Row],[// Velocity ft/s]])</f>
        <v>#DIV/0!</v>
      </c>
      <c r="M604" s="65"/>
      <c r="N604" s="56"/>
    </row>
    <row r="605" spans="2:15" x14ac:dyDescent="0.3">
      <c r="B605" s="42" t="e">
        <f t="shared" si="9"/>
        <v>#VALUE!</v>
      </c>
      <c r="E605" s="67" t="e">
        <f>(Table13[[#This Row],[Core Diameter (in.)]]/Table13[[#This Row],[tp (ms) ^ to line (250 kHz)]])*10^6/12</f>
        <v>#DIV/0!</v>
      </c>
      <c r="G605" s="67" t="e">
        <f>(Table13[[#This Row],[Core Diameter (in.)]]/Table13[[#This Row],[tp (ms) // to line (250 kHz)]])*10^6/12</f>
        <v>#DIV/0!</v>
      </c>
      <c r="H605" s="67" t="e">
        <f>AVERAGE(Table13[[#This Row],[^ Velocity ft/s]],Table13[[#This Row],[// Velocity ft/s]])</f>
        <v>#DIV/0!</v>
      </c>
      <c r="M605" s="65"/>
      <c r="N605" s="56"/>
    </row>
    <row r="606" spans="2:15" x14ac:dyDescent="0.3">
      <c r="B606" s="42" t="e">
        <f t="shared" si="9"/>
        <v>#VALUE!</v>
      </c>
      <c r="E606" s="67" t="e">
        <f>(Table13[[#This Row],[Core Diameter (in.)]]/Table13[[#This Row],[tp (ms) ^ to line (250 kHz)]])*10^6/12</f>
        <v>#DIV/0!</v>
      </c>
      <c r="G606" s="67" t="e">
        <f>(Table13[[#This Row],[Core Diameter (in.)]]/Table13[[#This Row],[tp (ms) // to line (250 kHz)]])*10^6/12</f>
        <v>#DIV/0!</v>
      </c>
      <c r="H606" s="67" t="e">
        <f>AVERAGE(Table13[[#This Row],[^ Velocity ft/s]],Table13[[#This Row],[// Velocity ft/s]])</f>
        <v>#DIV/0!</v>
      </c>
      <c r="M606" s="65"/>
      <c r="N606" s="56"/>
    </row>
    <row r="607" spans="2:15" x14ac:dyDescent="0.3">
      <c r="B607" s="42" t="e">
        <f t="shared" si="9"/>
        <v>#VALUE!</v>
      </c>
      <c r="E607" s="67" t="e">
        <f>(Table13[[#This Row],[Core Diameter (in.)]]/Table13[[#This Row],[tp (ms) ^ to line (250 kHz)]])*10^6/12</f>
        <v>#DIV/0!</v>
      </c>
      <c r="G607" s="67" t="e">
        <f>(Table13[[#This Row],[Core Diameter (in.)]]/Table13[[#This Row],[tp (ms) // to line (250 kHz)]])*10^6/12</f>
        <v>#DIV/0!</v>
      </c>
      <c r="H607" s="67" t="e">
        <f>AVERAGE(Table13[[#This Row],[^ Velocity ft/s]],Table13[[#This Row],[// Velocity ft/s]])</f>
        <v>#DIV/0!</v>
      </c>
      <c r="M607" s="65"/>
      <c r="N607" s="56"/>
      <c r="O607" s="68"/>
    </row>
    <row r="608" spans="2:15" x14ac:dyDescent="0.3">
      <c r="B608" s="42" t="e">
        <f t="shared" si="9"/>
        <v>#VALUE!</v>
      </c>
      <c r="E608" s="67" t="e">
        <f>(Table13[[#This Row],[Core Diameter (in.)]]/Table13[[#This Row],[tp (ms) ^ to line (250 kHz)]])*10^6/12</f>
        <v>#DIV/0!</v>
      </c>
      <c r="G608" s="67" t="e">
        <f>(Table13[[#This Row],[Core Diameter (in.)]]/Table13[[#This Row],[tp (ms) // to line (250 kHz)]])*10^6/12</f>
        <v>#DIV/0!</v>
      </c>
      <c r="H608" s="67" t="e">
        <f>AVERAGE(Table13[[#This Row],[^ Velocity ft/s]],Table13[[#This Row],[// Velocity ft/s]])</f>
        <v>#DIV/0!</v>
      </c>
      <c r="M608" s="65"/>
      <c r="N608" s="56"/>
      <c r="O608" s="68"/>
    </row>
    <row r="609" spans="2:15" x14ac:dyDescent="0.3">
      <c r="B609" s="42" t="e">
        <f t="shared" si="9"/>
        <v>#VALUE!</v>
      </c>
      <c r="E609" s="67" t="e">
        <f>(Table13[[#This Row],[Core Diameter (in.)]]/Table13[[#This Row],[tp (ms) ^ to line (250 kHz)]])*10^6/12</f>
        <v>#DIV/0!</v>
      </c>
      <c r="G609" s="67" t="e">
        <f>(Table13[[#This Row],[Core Diameter (in.)]]/Table13[[#This Row],[tp (ms) // to line (250 kHz)]])*10^6/12</f>
        <v>#DIV/0!</v>
      </c>
      <c r="H609" s="67" t="e">
        <f>AVERAGE(Table13[[#This Row],[^ Velocity ft/s]],Table13[[#This Row],[// Velocity ft/s]])</f>
        <v>#DIV/0!</v>
      </c>
      <c r="M609" s="65"/>
      <c r="N609" s="56"/>
      <c r="O609" s="68"/>
    </row>
    <row r="610" spans="2:15" x14ac:dyDescent="0.3">
      <c r="B610" s="42" t="e">
        <f t="shared" si="9"/>
        <v>#VALUE!</v>
      </c>
      <c r="E610" s="67" t="e">
        <f>(Table13[[#This Row],[Core Diameter (in.)]]/Table13[[#This Row],[tp (ms) ^ to line (250 kHz)]])*10^6/12</f>
        <v>#DIV/0!</v>
      </c>
      <c r="G610" s="67" t="e">
        <f>(Table13[[#This Row],[Core Diameter (in.)]]/Table13[[#This Row],[tp (ms) // to line (250 kHz)]])*10^6/12</f>
        <v>#DIV/0!</v>
      </c>
      <c r="H610" s="67" t="e">
        <f>AVERAGE(Table13[[#This Row],[^ Velocity ft/s]],Table13[[#This Row],[// Velocity ft/s]])</f>
        <v>#DIV/0!</v>
      </c>
      <c r="M610" s="65"/>
      <c r="N610" s="56"/>
      <c r="O610" s="68"/>
    </row>
    <row r="611" spans="2:15" x14ac:dyDescent="0.3">
      <c r="B611" s="42" t="e">
        <f t="shared" si="9"/>
        <v>#VALUE!</v>
      </c>
      <c r="E611" s="67" t="e">
        <f>(Table13[[#This Row],[Core Diameter (in.)]]/Table13[[#This Row],[tp (ms) ^ to line (250 kHz)]])*10^6/12</f>
        <v>#DIV/0!</v>
      </c>
      <c r="G611" s="67" t="e">
        <f>(Table13[[#This Row],[Core Diameter (in.)]]/Table13[[#This Row],[tp (ms) // to line (250 kHz)]])*10^6/12</f>
        <v>#DIV/0!</v>
      </c>
      <c r="H611" s="67" t="e">
        <f>AVERAGE(Table13[[#This Row],[^ Velocity ft/s]],Table13[[#This Row],[// Velocity ft/s]])</f>
        <v>#DIV/0!</v>
      </c>
      <c r="M611" s="65"/>
      <c r="N611" s="56"/>
    </row>
    <row r="612" spans="2:15" x14ac:dyDescent="0.3">
      <c r="B612" s="42" t="e">
        <f t="shared" si="9"/>
        <v>#VALUE!</v>
      </c>
      <c r="E612" s="67" t="e">
        <f>(Table13[[#This Row],[Core Diameter (in.)]]/Table13[[#This Row],[tp (ms) ^ to line (250 kHz)]])*10^6/12</f>
        <v>#DIV/0!</v>
      </c>
      <c r="G612" s="67" t="e">
        <f>(Table13[[#This Row],[Core Diameter (in.)]]/Table13[[#This Row],[tp (ms) // to line (250 kHz)]])*10^6/12</f>
        <v>#DIV/0!</v>
      </c>
      <c r="H612" s="67" t="e">
        <f>AVERAGE(Table13[[#This Row],[^ Velocity ft/s]],Table13[[#This Row],[// Velocity ft/s]])</f>
        <v>#DIV/0!</v>
      </c>
      <c r="M612" s="65"/>
      <c r="N612" s="56"/>
    </row>
    <row r="613" spans="2:15" x14ac:dyDescent="0.3">
      <c r="B613" s="41" t="e">
        <f t="shared" si="9"/>
        <v>#VALUE!</v>
      </c>
      <c r="E613" s="67" t="e">
        <f>(Table13[[#This Row],[Core Diameter (in.)]]/Table13[[#This Row],[tp (ms) ^ to line (250 kHz)]])*10^6/12</f>
        <v>#DIV/0!</v>
      </c>
      <c r="G613" s="67" t="e">
        <f>(Table13[[#This Row],[Core Diameter (in.)]]/Table13[[#This Row],[tp (ms) // to line (250 kHz)]])*10^6/12</f>
        <v>#DIV/0!</v>
      </c>
      <c r="H613" s="67" t="e">
        <f>AVERAGE(Table13[[#This Row],[^ Velocity ft/s]],Table13[[#This Row],[// Velocity ft/s]])</f>
        <v>#DIV/0!</v>
      </c>
      <c r="N613" s="56"/>
    </row>
    <row r="614" spans="2:15" x14ac:dyDescent="0.3">
      <c r="B614" s="41" t="e">
        <f t="shared" si="9"/>
        <v>#VALUE!</v>
      </c>
      <c r="E614" s="67" t="e">
        <f>(Table13[[#This Row],[Core Diameter (in.)]]/Table13[[#This Row],[tp (ms) ^ to line (250 kHz)]])*10^6/12</f>
        <v>#DIV/0!</v>
      </c>
      <c r="G614" s="67" t="e">
        <f>(Table13[[#This Row],[Core Diameter (in.)]]/Table13[[#This Row],[tp (ms) // to line (250 kHz)]])*10^6/12</f>
        <v>#DIV/0!</v>
      </c>
      <c r="H614" s="67" t="e">
        <f>AVERAGE(Table13[[#This Row],[^ Velocity ft/s]],Table13[[#This Row],[// Velocity ft/s]])</f>
        <v>#DIV/0!</v>
      </c>
      <c r="N614" s="56"/>
    </row>
    <row r="615" spans="2:15" x14ac:dyDescent="0.3">
      <c r="B615" s="41" t="e">
        <f t="shared" si="9"/>
        <v>#VALUE!</v>
      </c>
      <c r="E615" s="67" t="e">
        <f>(Table13[[#This Row],[Core Diameter (in.)]]/Table13[[#This Row],[tp (ms) ^ to line (250 kHz)]])*10^6/12</f>
        <v>#DIV/0!</v>
      </c>
      <c r="G615" s="67" t="e">
        <f>(Table13[[#This Row],[Core Diameter (in.)]]/Table13[[#This Row],[tp (ms) // to line (250 kHz)]])*10^6/12</f>
        <v>#DIV/0!</v>
      </c>
      <c r="H615" s="67" t="e">
        <f>AVERAGE(Table13[[#This Row],[^ Velocity ft/s]],Table13[[#This Row],[// Velocity ft/s]])</f>
        <v>#DIV/0!</v>
      </c>
      <c r="N615" s="56"/>
    </row>
    <row r="616" spans="2:15" x14ac:dyDescent="0.3">
      <c r="B616" s="41" t="e">
        <f t="shared" si="9"/>
        <v>#VALUE!</v>
      </c>
      <c r="E616" s="67" t="e">
        <f>(Table13[[#This Row],[Core Diameter (in.)]]/Table13[[#This Row],[tp (ms) ^ to line (250 kHz)]])*10^6/12</f>
        <v>#DIV/0!</v>
      </c>
      <c r="G616" s="67" t="e">
        <f>(Table13[[#This Row],[Core Diameter (in.)]]/Table13[[#This Row],[tp (ms) // to line (250 kHz)]])*10^6/12</f>
        <v>#DIV/0!</v>
      </c>
      <c r="H616" s="67" t="e">
        <f>AVERAGE(Table13[[#This Row],[^ Velocity ft/s]],Table13[[#This Row],[// Velocity ft/s]])</f>
        <v>#DIV/0!</v>
      </c>
      <c r="N616" s="56"/>
    </row>
    <row r="617" spans="2:15" x14ac:dyDescent="0.3">
      <c r="B617" s="41" t="e">
        <f t="shared" si="9"/>
        <v>#VALUE!</v>
      </c>
      <c r="E617" s="67" t="e">
        <f>(Table13[[#This Row],[Core Diameter (in.)]]/Table13[[#This Row],[tp (ms) ^ to line (250 kHz)]])*10^6/12</f>
        <v>#DIV/0!</v>
      </c>
      <c r="G617" s="67" t="e">
        <f>(Table13[[#This Row],[Core Diameter (in.)]]/Table13[[#This Row],[tp (ms) // to line (250 kHz)]])*10^6/12</f>
        <v>#DIV/0!</v>
      </c>
      <c r="H617" s="67" t="e">
        <f>AVERAGE(Table13[[#This Row],[^ Velocity ft/s]],Table13[[#This Row],[// Velocity ft/s]])</f>
        <v>#DIV/0!</v>
      </c>
      <c r="N617" s="56"/>
    </row>
    <row r="618" spans="2:15" x14ac:dyDescent="0.3">
      <c r="B618" s="41" t="e">
        <f t="shared" si="9"/>
        <v>#VALUE!</v>
      </c>
      <c r="E618" s="67" t="e">
        <f>(Table13[[#This Row],[Core Diameter (in.)]]/Table13[[#This Row],[tp (ms) ^ to line (250 kHz)]])*10^6/12</f>
        <v>#DIV/0!</v>
      </c>
      <c r="G618" s="67" t="e">
        <f>(Table13[[#This Row],[Core Diameter (in.)]]/Table13[[#This Row],[tp (ms) // to line (250 kHz)]])*10^6/12</f>
        <v>#DIV/0!</v>
      </c>
      <c r="H618" s="67" t="e">
        <f>AVERAGE(Table13[[#This Row],[^ Velocity ft/s]],Table13[[#This Row],[// Velocity ft/s]])</f>
        <v>#DIV/0!</v>
      </c>
      <c r="N618" s="56"/>
    </row>
    <row r="619" spans="2:15" x14ac:dyDescent="0.3">
      <c r="B619" s="41" t="e">
        <f t="shared" si="9"/>
        <v>#VALUE!</v>
      </c>
      <c r="E619" s="67" t="e">
        <f>(Table13[[#This Row],[Core Diameter (in.)]]/Table13[[#This Row],[tp (ms) ^ to line (250 kHz)]])*10^6/12</f>
        <v>#DIV/0!</v>
      </c>
      <c r="G619" s="67" t="e">
        <f>(Table13[[#This Row],[Core Diameter (in.)]]/Table13[[#This Row],[tp (ms) // to line (250 kHz)]])*10^6/12</f>
        <v>#DIV/0!</v>
      </c>
      <c r="H619" s="67" t="e">
        <f>AVERAGE(Table13[[#This Row],[^ Velocity ft/s]],Table13[[#This Row],[// Velocity ft/s]])</f>
        <v>#DIV/0!</v>
      </c>
      <c r="N619" s="56"/>
    </row>
    <row r="620" spans="2:15" x14ac:dyDescent="0.3">
      <c r="B620" s="41" t="e">
        <f t="shared" si="9"/>
        <v>#VALUE!</v>
      </c>
      <c r="E620" s="67" t="e">
        <f>(Table13[[#This Row],[Core Diameter (in.)]]/Table13[[#This Row],[tp (ms) ^ to line (250 kHz)]])*10^6/12</f>
        <v>#DIV/0!</v>
      </c>
      <c r="G620" s="67" t="e">
        <f>(Table13[[#This Row],[Core Diameter (in.)]]/Table13[[#This Row],[tp (ms) // to line (250 kHz)]])*10^6/12</f>
        <v>#DIV/0!</v>
      </c>
      <c r="H620" s="67" t="e">
        <f>AVERAGE(Table13[[#This Row],[^ Velocity ft/s]],Table13[[#This Row],[// Velocity ft/s]])</f>
        <v>#DIV/0!</v>
      </c>
      <c r="N620" s="56"/>
    </row>
    <row r="621" spans="2:15" x14ac:dyDescent="0.3">
      <c r="B621" s="41" t="e">
        <f t="shared" si="9"/>
        <v>#VALUE!</v>
      </c>
      <c r="E621" s="67" t="e">
        <f>(Table13[[#This Row],[Core Diameter (in.)]]/Table13[[#This Row],[tp (ms) ^ to line (250 kHz)]])*10^6/12</f>
        <v>#DIV/0!</v>
      </c>
      <c r="G621" s="67" t="e">
        <f>(Table13[[#This Row],[Core Diameter (in.)]]/Table13[[#This Row],[tp (ms) // to line (250 kHz)]])*10^6/12</f>
        <v>#DIV/0!</v>
      </c>
      <c r="H621" s="67" t="e">
        <f>AVERAGE(Table13[[#This Row],[^ Velocity ft/s]],Table13[[#This Row],[// Velocity ft/s]])</f>
        <v>#DIV/0!</v>
      </c>
      <c r="N621" s="56"/>
    </row>
    <row r="622" spans="2:15" x14ac:dyDescent="0.3">
      <c r="B622" s="41" t="e">
        <f t="shared" si="9"/>
        <v>#VALUE!</v>
      </c>
      <c r="E622" s="67" t="e">
        <f>(Table13[[#This Row],[Core Diameter (in.)]]/Table13[[#This Row],[tp (ms) ^ to line (250 kHz)]])*10^6/12</f>
        <v>#DIV/0!</v>
      </c>
      <c r="G622" s="67" t="e">
        <f>(Table13[[#This Row],[Core Diameter (in.)]]/Table13[[#This Row],[tp (ms) // to line (250 kHz)]])*10^6/12</f>
        <v>#DIV/0!</v>
      </c>
      <c r="H622" s="67" t="e">
        <f>AVERAGE(Table13[[#This Row],[^ Velocity ft/s]],Table13[[#This Row],[// Velocity ft/s]])</f>
        <v>#DIV/0!</v>
      </c>
      <c r="N622" s="56"/>
    </row>
    <row r="623" spans="2:15" x14ac:dyDescent="0.3">
      <c r="B623" s="41" t="e">
        <f t="shared" si="9"/>
        <v>#VALUE!</v>
      </c>
      <c r="E623" s="67" t="e">
        <f>(Table13[[#This Row],[Core Diameter (in.)]]/Table13[[#This Row],[tp (ms) ^ to line (250 kHz)]])*10^6/12</f>
        <v>#DIV/0!</v>
      </c>
      <c r="G623" s="67" t="e">
        <f>(Table13[[#This Row],[Core Diameter (in.)]]/Table13[[#This Row],[tp (ms) // to line (250 kHz)]])*10^6/12</f>
        <v>#DIV/0!</v>
      </c>
      <c r="H623" s="67" t="e">
        <f>AVERAGE(Table13[[#This Row],[^ Velocity ft/s]],Table13[[#This Row],[// Velocity ft/s]])</f>
        <v>#DIV/0!</v>
      </c>
      <c r="N623" s="56"/>
    </row>
    <row r="624" spans="2:15" x14ac:dyDescent="0.3">
      <c r="B624" s="41" t="e">
        <f t="shared" si="9"/>
        <v>#VALUE!</v>
      </c>
      <c r="E624" s="67" t="e">
        <f>(Table13[[#This Row],[Core Diameter (in.)]]/Table13[[#This Row],[tp (ms) ^ to line (250 kHz)]])*10^6/12</f>
        <v>#DIV/0!</v>
      </c>
      <c r="G624" s="67" t="e">
        <f>(Table13[[#This Row],[Core Diameter (in.)]]/Table13[[#This Row],[tp (ms) // to line (250 kHz)]])*10^6/12</f>
        <v>#DIV/0!</v>
      </c>
      <c r="H624" s="67" t="e">
        <f>AVERAGE(Table13[[#This Row],[^ Velocity ft/s]],Table13[[#This Row],[// Velocity ft/s]])</f>
        <v>#DIV/0!</v>
      </c>
      <c r="N624" s="56"/>
    </row>
    <row r="625" spans="2:14" x14ac:dyDescent="0.3">
      <c r="B625" s="41" t="e">
        <f t="shared" si="9"/>
        <v>#VALUE!</v>
      </c>
      <c r="E625" s="67" t="e">
        <f>(Table13[[#This Row],[Core Diameter (in.)]]/Table13[[#This Row],[tp (ms) ^ to line (250 kHz)]])*10^6/12</f>
        <v>#DIV/0!</v>
      </c>
      <c r="G625" s="67" t="e">
        <f>(Table13[[#This Row],[Core Diameter (in.)]]/Table13[[#This Row],[tp (ms) // to line (250 kHz)]])*10^6/12</f>
        <v>#DIV/0!</v>
      </c>
      <c r="H625" s="67" t="e">
        <f>AVERAGE(Table13[[#This Row],[^ Velocity ft/s]],Table13[[#This Row],[// Velocity ft/s]])</f>
        <v>#DIV/0!</v>
      </c>
      <c r="N625" s="56"/>
    </row>
    <row r="626" spans="2:14" x14ac:dyDescent="0.3">
      <c r="B626" s="41" t="e">
        <f t="shared" si="9"/>
        <v>#VALUE!</v>
      </c>
      <c r="E626" s="67" t="e">
        <f>(Table13[[#This Row],[Core Diameter (in.)]]/Table13[[#This Row],[tp (ms) ^ to line (250 kHz)]])*10^6/12</f>
        <v>#DIV/0!</v>
      </c>
      <c r="G626" s="67" t="e">
        <f>(Table13[[#This Row],[Core Diameter (in.)]]/Table13[[#This Row],[tp (ms) // to line (250 kHz)]])*10^6/12</f>
        <v>#DIV/0!</v>
      </c>
      <c r="H626" s="67" t="e">
        <f>AVERAGE(Table13[[#This Row],[^ Velocity ft/s]],Table13[[#This Row],[// Velocity ft/s]])</f>
        <v>#DIV/0!</v>
      </c>
      <c r="N626" s="56"/>
    </row>
    <row r="627" spans="2:14" x14ac:dyDescent="0.3">
      <c r="B627" s="41" t="e">
        <f t="shared" si="9"/>
        <v>#VALUE!</v>
      </c>
      <c r="E627" s="67" t="e">
        <f>(Table13[[#This Row],[Core Diameter (in.)]]/Table13[[#This Row],[tp (ms) ^ to line (250 kHz)]])*10^6/12</f>
        <v>#DIV/0!</v>
      </c>
      <c r="G627" s="67" t="e">
        <f>(Table13[[#This Row],[Core Diameter (in.)]]/Table13[[#This Row],[tp (ms) // to line (250 kHz)]])*10^6/12</f>
        <v>#DIV/0!</v>
      </c>
      <c r="H627" s="67" t="e">
        <f>AVERAGE(Table13[[#This Row],[^ Velocity ft/s]],Table13[[#This Row],[// Velocity ft/s]])</f>
        <v>#DIV/0!</v>
      </c>
      <c r="N627" s="56"/>
    </row>
    <row r="628" spans="2:14" x14ac:dyDescent="0.3">
      <c r="B628" s="41" t="e">
        <f t="shared" si="9"/>
        <v>#VALUE!</v>
      </c>
      <c r="E628" s="67" t="e">
        <f>(Table13[[#This Row],[Core Diameter (in.)]]/Table13[[#This Row],[tp (ms) ^ to line (250 kHz)]])*10^6/12</f>
        <v>#DIV/0!</v>
      </c>
      <c r="G628" s="67" t="e">
        <f>(Table13[[#This Row],[Core Diameter (in.)]]/Table13[[#This Row],[tp (ms) // to line (250 kHz)]])*10^6/12</f>
        <v>#DIV/0!</v>
      </c>
      <c r="H628" s="67" t="e">
        <f>AVERAGE(Table13[[#This Row],[^ Velocity ft/s]],Table13[[#This Row],[// Velocity ft/s]])</f>
        <v>#DIV/0!</v>
      </c>
      <c r="N628" s="56"/>
    </row>
    <row r="629" spans="2:14" x14ac:dyDescent="0.3">
      <c r="B629" s="41" t="e">
        <f t="shared" si="9"/>
        <v>#VALUE!</v>
      </c>
      <c r="E629" s="67" t="e">
        <f>(Table13[[#This Row],[Core Diameter (in.)]]/Table13[[#This Row],[tp (ms) ^ to line (250 kHz)]])*10^6/12</f>
        <v>#DIV/0!</v>
      </c>
      <c r="G629" s="67" t="e">
        <f>(Table13[[#This Row],[Core Diameter (in.)]]/Table13[[#This Row],[tp (ms) // to line (250 kHz)]])*10^6/12</f>
        <v>#DIV/0!</v>
      </c>
      <c r="H629" s="67" t="e">
        <f>AVERAGE(Table13[[#This Row],[^ Velocity ft/s]],Table13[[#This Row],[// Velocity ft/s]])</f>
        <v>#DIV/0!</v>
      </c>
      <c r="N629" s="56"/>
    </row>
    <row r="630" spans="2:14" x14ac:dyDescent="0.3">
      <c r="B630" s="41" t="e">
        <f t="shared" si="9"/>
        <v>#VALUE!</v>
      </c>
      <c r="E630" s="67" t="e">
        <f>(Table13[[#This Row],[Core Diameter (in.)]]/Table13[[#This Row],[tp (ms) ^ to line (250 kHz)]])*10^6/12</f>
        <v>#DIV/0!</v>
      </c>
      <c r="G630" s="67" t="e">
        <f>(Table13[[#This Row],[Core Diameter (in.)]]/Table13[[#This Row],[tp (ms) // to line (250 kHz)]])*10^6/12</f>
        <v>#DIV/0!</v>
      </c>
      <c r="H630" s="67" t="e">
        <f>AVERAGE(Table13[[#This Row],[^ Velocity ft/s]],Table13[[#This Row],[// Velocity ft/s]])</f>
        <v>#DIV/0!</v>
      </c>
      <c r="N630" s="56"/>
    </row>
    <row r="631" spans="2:14" x14ac:dyDescent="0.3">
      <c r="B631" s="41" t="e">
        <f t="shared" si="9"/>
        <v>#VALUE!</v>
      </c>
      <c r="E631" s="67" t="e">
        <f>(Table13[[#This Row],[Core Diameter (in.)]]/Table13[[#This Row],[tp (ms) ^ to line (250 kHz)]])*10^6/12</f>
        <v>#DIV/0!</v>
      </c>
      <c r="G631" s="67" t="e">
        <f>(Table13[[#This Row],[Core Diameter (in.)]]/Table13[[#This Row],[tp (ms) // to line (250 kHz)]])*10^6/12</f>
        <v>#DIV/0!</v>
      </c>
      <c r="H631" s="67" t="e">
        <f>AVERAGE(Table13[[#This Row],[^ Velocity ft/s]],Table13[[#This Row],[// Velocity ft/s]])</f>
        <v>#DIV/0!</v>
      </c>
      <c r="N631" s="56"/>
    </row>
    <row r="632" spans="2:14" x14ac:dyDescent="0.3">
      <c r="B632" s="41" t="e">
        <f t="shared" si="9"/>
        <v>#VALUE!</v>
      </c>
      <c r="E632" s="67" t="e">
        <f>(Table13[[#This Row],[Core Diameter (in.)]]/Table13[[#This Row],[tp (ms) ^ to line (250 kHz)]])*10^6/12</f>
        <v>#DIV/0!</v>
      </c>
      <c r="G632" s="67" t="e">
        <f>(Table13[[#This Row],[Core Diameter (in.)]]/Table13[[#This Row],[tp (ms) // to line (250 kHz)]])*10^6/12</f>
        <v>#DIV/0!</v>
      </c>
      <c r="H632" s="67" t="e">
        <f>AVERAGE(Table13[[#This Row],[^ Velocity ft/s]],Table13[[#This Row],[// Velocity ft/s]])</f>
        <v>#DIV/0!</v>
      </c>
      <c r="N632" s="56"/>
    </row>
    <row r="633" spans="2:14" x14ac:dyDescent="0.3">
      <c r="B633" s="41" t="e">
        <f t="shared" si="9"/>
        <v>#VALUE!</v>
      </c>
      <c r="E633" s="67" t="e">
        <f>(Table13[[#This Row],[Core Diameter (in.)]]/Table13[[#This Row],[tp (ms) ^ to line (250 kHz)]])*10^6/12</f>
        <v>#DIV/0!</v>
      </c>
      <c r="G633" s="67" t="e">
        <f>(Table13[[#This Row],[Core Diameter (in.)]]/Table13[[#This Row],[tp (ms) // to line (250 kHz)]])*10^6/12</f>
        <v>#DIV/0!</v>
      </c>
      <c r="H633" s="67" t="e">
        <f>AVERAGE(Table13[[#This Row],[^ Velocity ft/s]],Table13[[#This Row],[// Velocity ft/s]])</f>
        <v>#DIV/0!</v>
      </c>
      <c r="N633" s="56"/>
    </row>
    <row r="634" spans="2:14" x14ac:dyDescent="0.3">
      <c r="B634" s="41" t="e">
        <f t="shared" si="9"/>
        <v>#VALUE!</v>
      </c>
      <c r="E634" s="67" t="e">
        <f>(Table13[[#This Row],[Core Diameter (in.)]]/Table13[[#This Row],[tp (ms) ^ to line (250 kHz)]])*10^6/12</f>
        <v>#DIV/0!</v>
      </c>
      <c r="G634" s="67" t="e">
        <f>(Table13[[#This Row],[Core Diameter (in.)]]/Table13[[#This Row],[tp (ms) // to line (250 kHz)]])*10^6/12</f>
        <v>#DIV/0!</v>
      </c>
      <c r="H634" s="67" t="e">
        <f>AVERAGE(Table13[[#This Row],[^ Velocity ft/s]],Table13[[#This Row],[// Velocity ft/s]])</f>
        <v>#DIV/0!</v>
      </c>
      <c r="N634" s="56"/>
    </row>
    <row r="635" spans="2:14" x14ac:dyDescent="0.3">
      <c r="B635" s="41" t="e">
        <f t="shared" si="9"/>
        <v>#VALUE!</v>
      </c>
      <c r="E635" s="67" t="e">
        <f>(Table13[[#This Row],[Core Diameter (in.)]]/Table13[[#This Row],[tp (ms) ^ to line (250 kHz)]])*10^6/12</f>
        <v>#DIV/0!</v>
      </c>
      <c r="G635" s="67" t="e">
        <f>(Table13[[#This Row],[Core Diameter (in.)]]/Table13[[#This Row],[tp (ms) // to line (250 kHz)]])*10^6/12</f>
        <v>#DIV/0!</v>
      </c>
      <c r="H635" s="67" t="e">
        <f>AVERAGE(Table13[[#This Row],[^ Velocity ft/s]],Table13[[#This Row],[// Velocity ft/s]])</f>
        <v>#DIV/0!</v>
      </c>
      <c r="N635" s="56"/>
    </row>
    <row r="636" spans="2:14" x14ac:dyDescent="0.3">
      <c r="B636" s="41" t="e">
        <f t="shared" si="9"/>
        <v>#VALUE!</v>
      </c>
      <c r="E636" s="67" t="e">
        <f>(Table13[[#This Row],[Core Diameter (in.)]]/Table13[[#This Row],[tp (ms) ^ to line (250 kHz)]])*10^6/12</f>
        <v>#DIV/0!</v>
      </c>
      <c r="G636" s="67" t="e">
        <f>(Table13[[#This Row],[Core Diameter (in.)]]/Table13[[#This Row],[tp (ms) // to line (250 kHz)]])*10^6/12</f>
        <v>#DIV/0!</v>
      </c>
      <c r="H636" s="67" t="e">
        <f>AVERAGE(Table13[[#This Row],[^ Velocity ft/s]],Table13[[#This Row],[// Velocity ft/s]])</f>
        <v>#DIV/0!</v>
      </c>
      <c r="N636" s="56"/>
    </row>
    <row r="637" spans="2:14" x14ac:dyDescent="0.3">
      <c r="B637" s="41" t="e">
        <f t="shared" si="9"/>
        <v>#VALUE!</v>
      </c>
      <c r="E637" s="67" t="e">
        <f>(Table13[[#This Row],[Core Diameter (in.)]]/Table13[[#This Row],[tp (ms) ^ to line (250 kHz)]])*10^6/12</f>
        <v>#DIV/0!</v>
      </c>
      <c r="G637" s="67" t="e">
        <f>(Table13[[#This Row],[Core Diameter (in.)]]/Table13[[#This Row],[tp (ms) // to line (250 kHz)]])*10^6/12</f>
        <v>#DIV/0!</v>
      </c>
      <c r="H637" s="67" t="e">
        <f>AVERAGE(Table13[[#This Row],[^ Velocity ft/s]],Table13[[#This Row],[// Velocity ft/s]])</f>
        <v>#DIV/0!</v>
      </c>
      <c r="N637" s="56"/>
    </row>
    <row r="638" spans="2:14" x14ac:dyDescent="0.3">
      <c r="B638" s="41" t="e">
        <f t="shared" si="9"/>
        <v>#VALUE!</v>
      </c>
      <c r="E638" s="67" t="e">
        <f>(Table13[[#This Row],[Core Diameter (in.)]]/Table13[[#This Row],[tp (ms) ^ to line (250 kHz)]])*10^6/12</f>
        <v>#DIV/0!</v>
      </c>
      <c r="G638" s="67" t="e">
        <f>(Table13[[#This Row],[Core Diameter (in.)]]/Table13[[#This Row],[tp (ms) // to line (250 kHz)]])*10^6/12</f>
        <v>#DIV/0!</v>
      </c>
      <c r="H638" s="67" t="e">
        <f>AVERAGE(Table13[[#This Row],[^ Velocity ft/s]],Table13[[#This Row],[// Velocity ft/s]])</f>
        <v>#DIV/0!</v>
      </c>
      <c r="N638" s="56"/>
    </row>
    <row r="639" spans="2:14" x14ac:dyDescent="0.3">
      <c r="B639" s="41" t="e">
        <f t="shared" si="9"/>
        <v>#VALUE!</v>
      </c>
      <c r="E639" s="67" t="e">
        <f>(Table13[[#This Row],[Core Diameter (in.)]]/Table13[[#This Row],[tp (ms) ^ to line (250 kHz)]])*10^6/12</f>
        <v>#DIV/0!</v>
      </c>
      <c r="G639" s="67" t="e">
        <f>(Table13[[#This Row],[Core Diameter (in.)]]/Table13[[#This Row],[tp (ms) // to line (250 kHz)]])*10^6/12</f>
        <v>#DIV/0!</v>
      </c>
      <c r="H639" s="67" t="e">
        <f>AVERAGE(Table13[[#This Row],[^ Velocity ft/s]],Table13[[#This Row],[// Velocity ft/s]])</f>
        <v>#DIV/0!</v>
      </c>
      <c r="N639" s="56"/>
    </row>
    <row r="640" spans="2:14" x14ac:dyDescent="0.3">
      <c r="B640" s="41" t="e">
        <f t="shared" si="9"/>
        <v>#VALUE!</v>
      </c>
      <c r="E640" s="67" t="e">
        <f>(Table13[[#This Row],[Core Diameter (in.)]]/Table13[[#This Row],[tp (ms) ^ to line (250 kHz)]])*10^6/12</f>
        <v>#DIV/0!</v>
      </c>
      <c r="G640" s="67" t="e">
        <f>(Table13[[#This Row],[Core Diameter (in.)]]/Table13[[#This Row],[tp (ms) // to line (250 kHz)]])*10^6/12</f>
        <v>#DIV/0!</v>
      </c>
      <c r="H640" s="67" t="e">
        <f>AVERAGE(Table13[[#This Row],[^ Velocity ft/s]],Table13[[#This Row],[// Velocity ft/s]])</f>
        <v>#DIV/0!</v>
      </c>
      <c r="N640" s="56"/>
    </row>
    <row r="641" spans="2:14" x14ac:dyDescent="0.3">
      <c r="B641" s="41" t="e">
        <f t="shared" si="9"/>
        <v>#VALUE!</v>
      </c>
      <c r="E641" s="67" t="e">
        <f>(Table13[[#This Row],[Core Diameter (in.)]]/Table13[[#This Row],[tp (ms) ^ to line (250 kHz)]])*10^6/12</f>
        <v>#DIV/0!</v>
      </c>
      <c r="G641" s="67" t="e">
        <f>(Table13[[#This Row],[Core Diameter (in.)]]/Table13[[#This Row],[tp (ms) // to line (250 kHz)]])*10^6/12</f>
        <v>#DIV/0!</v>
      </c>
      <c r="H641" s="67" t="e">
        <f>AVERAGE(Table13[[#This Row],[^ Velocity ft/s]],Table13[[#This Row],[// Velocity ft/s]])</f>
        <v>#DIV/0!</v>
      </c>
      <c r="N641" s="56"/>
    </row>
    <row r="642" spans="2:14" x14ac:dyDescent="0.3">
      <c r="B642" s="41" t="e">
        <f t="shared" ref="B642:B685" si="10">--LEFT(A642,SEARCH("'",A642)-1)+IF( ISNUMBER(SEARCH("""",A642)),--MID(A642,SEARCH("'",A642)+1,SEARCH("""",A642)-SEARCH("'",A642)-1)/12)</f>
        <v>#VALUE!</v>
      </c>
      <c r="D642" s="65"/>
      <c r="E642" s="67" t="e">
        <f>(Table13[[#This Row],[Core Diameter (in.)]]/Table13[[#This Row],[tp (ms) ^ to line (250 kHz)]])*10^6/12</f>
        <v>#DIV/0!</v>
      </c>
      <c r="G642" s="67" t="e">
        <f>(Table13[[#This Row],[Core Diameter (in.)]]/Table13[[#This Row],[tp (ms) // to line (250 kHz)]])*10^6/12</f>
        <v>#DIV/0!</v>
      </c>
      <c r="H642" s="67" t="e">
        <f>AVERAGE(Table13[[#This Row],[^ Velocity ft/s]],Table13[[#This Row],[// Velocity ft/s]])</f>
        <v>#DIV/0!</v>
      </c>
      <c r="N642" s="56"/>
    </row>
    <row r="643" spans="2:14" x14ac:dyDescent="0.3">
      <c r="B643" s="41" t="e">
        <f t="shared" si="10"/>
        <v>#VALUE!</v>
      </c>
      <c r="E643" s="67" t="e">
        <f>(Table13[[#This Row],[Core Diameter (in.)]]/Table13[[#This Row],[tp (ms) ^ to line (250 kHz)]])*10^6/12</f>
        <v>#DIV/0!</v>
      </c>
      <c r="G643" s="67" t="e">
        <f>(Table13[[#This Row],[Core Diameter (in.)]]/Table13[[#This Row],[tp (ms) // to line (250 kHz)]])*10^6/12</f>
        <v>#DIV/0!</v>
      </c>
      <c r="H643" s="67" t="e">
        <f>AVERAGE(Table13[[#This Row],[^ Velocity ft/s]],Table13[[#This Row],[// Velocity ft/s]])</f>
        <v>#DIV/0!</v>
      </c>
      <c r="N643" s="56"/>
    </row>
    <row r="644" spans="2:14" x14ac:dyDescent="0.3">
      <c r="B644" s="41" t="e">
        <f t="shared" si="10"/>
        <v>#VALUE!</v>
      </c>
      <c r="E644" s="67" t="e">
        <f>(Table13[[#This Row],[Core Diameter (in.)]]/Table13[[#This Row],[tp (ms) ^ to line (250 kHz)]])*10^6/12</f>
        <v>#DIV/0!</v>
      </c>
      <c r="G644" s="67" t="e">
        <f>(Table13[[#This Row],[Core Diameter (in.)]]/Table13[[#This Row],[tp (ms) // to line (250 kHz)]])*10^6/12</f>
        <v>#DIV/0!</v>
      </c>
      <c r="H644" s="67" t="e">
        <f>AVERAGE(Table13[[#This Row],[^ Velocity ft/s]],Table13[[#This Row],[// Velocity ft/s]])</f>
        <v>#DIV/0!</v>
      </c>
      <c r="N644" s="56"/>
    </row>
    <row r="645" spans="2:14" x14ac:dyDescent="0.3">
      <c r="B645" s="41" t="e">
        <f t="shared" si="10"/>
        <v>#VALUE!</v>
      </c>
      <c r="E645" s="67" t="e">
        <f>(Table13[[#This Row],[Core Diameter (in.)]]/Table13[[#This Row],[tp (ms) ^ to line (250 kHz)]])*10^6/12</f>
        <v>#DIV/0!</v>
      </c>
      <c r="G645" s="67" t="e">
        <f>(Table13[[#This Row],[Core Diameter (in.)]]/Table13[[#This Row],[tp (ms) // to line (250 kHz)]])*10^6/12</f>
        <v>#DIV/0!</v>
      </c>
      <c r="H645" s="67" t="e">
        <f>AVERAGE(Table13[[#This Row],[^ Velocity ft/s]],Table13[[#This Row],[// Velocity ft/s]])</f>
        <v>#DIV/0!</v>
      </c>
      <c r="N645" s="56"/>
    </row>
    <row r="646" spans="2:14" x14ac:dyDescent="0.3">
      <c r="B646" s="41" t="e">
        <f t="shared" si="10"/>
        <v>#VALUE!</v>
      </c>
      <c r="E646" s="67" t="e">
        <f>(Table13[[#This Row],[Core Diameter (in.)]]/Table13[[#This Row],[tp (ms) ^ to line (250 kHz)]])*10^6/12</f>
        <v>#DIV/0!</v>
      </c>
      <c r="G646" s="67" t="e">
        <f>(Table13[[#This Row],[Core Diameter (in.)]]/Table13[[#This Row],[tp (ms) // to line (250 kHz)]])*10^6/12</f>
        <v>#DIV/0!</v>
      </c>
      <c r="H646" s="67" t="e">
        <f>AVERAGE(Table13[[#This Row],[^ Velocity ft/s]],Table13[[#This Row],[// Velocity ft/s]])</f>
        <v>#DIV/0!</v>
      </c>
      <c r="N646" s="56"/>
    </row>
    <row r="647" spans="2:14" x14ac:dyDescent="0.3">
      <c r="B647" s="41" t="e">
        <f t="shared" si="10"/>
        <v>#VALUE!</v>
      </c>
      <c r="E647" s="67" t="e">
        <f>(Table13[[#This Row],[Core Diameter (in.)]]/Table13[[#This Row],[tp (ms) ^ to line (250 kHz)]])*10^6/12</f>
        <v>#DIV/0!</v>
      </c>
      <c r="G647" s="67" t="e">
        <f>(Table13[[#This Row],[Core Diameter (in.)]]/Table13[[#This Row],[tp (ms) // to line (250 kHz)]])*10^6/12</f>
        <v>#DIV/0!</v>
      </c>
      <c r="H647" s="67" t="e">
        <f>AVERAGE(Table13[[#This Row],[^ Velocity ft/s]],Table13[[#This Row],[// Velocity ft/s]])</f>
        <v>#DIV/0!</v>
      </c>
      <c r="N647" s="56"/>
    </row>
    <row r="648" spans="2:14" x14ac:dyDescent="0.3">
      <c r="B648" s="41" t="e">
        <f t="shared" si="10"/>
        <v>#VALUE!</v>
      </c>
      <c r="E648" s="67" t="e">
        <f>(Table13[[#This Row],[Core Diameter (in.)]]/Table13[[#This Row],[tp (ms) ^ to line (250 kHz)]])*10^6/12</f>
        <v>#DIV/0!</v>
      </c>
      <c r="G648" s="67" t="e">
        <f>(Table13[[#This Row],[Core Diameter (in.)]]/Table13[[#This Row],[tp (ms) // to line (250 kHz)]])*10^6/12</f>
        <v>#DIV/0!</v>
      </c>
      <c r="H648" s="67" t="e">
        <f>AVERAGE(Table13[[#This Row],[^ Velocity ft/s]],Table13[[#This Row],[// Velocity ft/s]])</f>
        <v>#DIV/0!</v>
      </c>
      <c r="N648" s="56"/>
    </row>
    <row r="649" spans="2:14" x14ac:dyDescent="0.3">
      <c r="B649" s="41" t="e">
        <f t="shared" si="10"/>
        <v>#VALUE!</v>
      </c>
      <c r="E649" s="67" t="e">
        <f>(Table13[[#This Row],[Core Diameter (in.)]]/Table13[[#This Row],[tp (ms) ^ to line (250 kHz)]])*10^6/12</f>
        <v>#DIV/0!</v>
      </c>
      <c r="G649" s="67" t="e">
        <f>(Table13[[#This Row],[Core Diameter (in.)]]/Table13[[#This Row],[tp (ms) // to line (250 kHz)]])*10^6/12</f>
        <v>#DIV/0!</v>
      </c>
      <c r="H649" s="67" t="e">
        <f>AVERAGE(Table13[[#This Row],[^ Velocity ft/s]],Table13[[#This Row],[// Velocity ft/s]])</f>
        <v>#DIV/0!</v>
      </c>
      <c r="N649" s="56"/>
    </row>
    <row r="650" spans="2:14" x14ac:dyDescent="0.3">
      <c r="B650" s="41" t="e">
        <f t="shared" si="10"/>
        <v>#VALUE!</v>
      </c>
      <c r="E650" s="67" t="e">
        <f>(Table13[[#This Row],[Core Diameter (in.)]]/Table13[[#This Row],[tp (ms) ^ to line (250 kHz)]])*10^6/12</f>
        <v>#DIV/0!</v>
      </c>
      <c r="G650" s="67" t="e">
        <f>(Table13[[#This Row],[Core Diameter (in.)]]/Table13[[#This Row],[tp (ms) // to line (250 kHz)]])*10^6/12</f>
        <v>#DIV/0!</v>
      </c>
      <c r="H650" s="67" t="e">
        <f>AVERAGE(Table13[[#This Row],[^ Velocity ft/s]],Table13[[#This Row],[// Velocity ft/s]])</f>
        <v>#DIV/0!</v>
      </c>
      <c r="N650" s="56"/>
    </row>
    <row r="651" spans="2:14" x14ac:dyDescent="0.3">
      <c r="B651" s="41" t="e">
        <f t="shared" si="10"/>
        <v>#VALUE!</v>
      </c>
      <c r="E651" s="67" t="e">
        <f>(Table13[[#This Row],[Core Diameter (in.)]]/Table13[[#This Row],[tp (ms) ^ to line (250 kHz)]])*10^6/12</f>
        <v>#DIV/0!</v>
      </c>
      <c r="G651" s="67" t="e">
        <f>(Table13[[#This Row],[Core Diameter (in.)]]/Table13[[#This Row],[tp (ms) // to line (250 kHz)]])*10^6/12</f>
        <v>#DIV/0!</v>
      </c>
      <c r="H651" s="67" t="e">
        <f>AVERAGE(Table13[[#This Row],[^ Velocity ft/s]],Table13[[#This Row],[// Velocity ft/s]])</f>
        <v>#DIV/0!</v>
      </c>
      <c r="N651" s="56"/>
    </row>
    <row r="652" spans="2:14" x14ac:dyDescent="0.3">
      <c r="B652" s="41" t="e">
        <f t="shared" si="10"/>
        <v>#VALUE!</v>
      </c>
      <c r="E652" s="67" t="e">
        <f>(Table13[[#This Row],[Core Diameter (in.)]]/Table13[[#This Row],[tp (ms) ^ to line (250 kHz)]])*10^6/12</f>
        <v>#DIV/0!</v>
      </c>
      <c r="G652" s="67" t="e">
        <f>(Table13[[#This Row],[Core Diameter (in.)]]/Table13[[#This Row],[tp (ms) // to line (250 kHz)]])*10^6/12</f>
        <v>#DIV/0!</v>
      </c>
      <c r="H652" s="67" t="e">
        <f>AVERAGE(Table13[[#This Row],[^ Velocity ft/s]],Table13[[#This Row],[// Velocity ft/s]])</f>
        <v>#DIV/0!</v>
      </c>
      <c r="N652" s="56"/>
    </row>
    <row r="653" spans="2:14" x14ac:dyDescent="0.3">
      <c r="B653" s="41" t="e">
        <f t="shared" si="10"/>
        <v>#VALUE!</v>
      </c>
      <c r="E653" s="67" t="e">
        <f>(Table13[[#This Row],[Core Diameter (in.)]]/Table13[[#This Row],[tp (ms) ^ to line (250 kHz)]])*10^6/12</f>
        <v>#DIV/0!</v>
      </c>
      <c r="G653" s="67" t="e">
        <f>(Table13[[#This Row],[Core Diameter (in.)]]/Table13[[#This Row],[tp (ms) // to line (250 kHz)]])*10^6/12</f>
        <v>#DIV/0!</v>
      </c>
      <c r="H653" s="67" t="e">
        <f>AVERAGE(Table13[[#This Row],[^ Velocity ft/s]],Table13[[#This Row],[// Velocity ft/s]])</f>
        <v>#DIV/0!</v>
      </c>
      <c r="N653" s="56"/>
    </row>
    <row r="654" spans="2:14" x14ac:dyDescent="0.3">
      <c r="B654" s="41" t="e">
        <f t="shared" si="10"/>
        <v>#VALUE!</v>
      </c>
      <c r="E654" s="67" t="e">
        <f>(Table13[[#This Row],[Core Diameter (in.)]]/Table13[[#This Row],[tp (ms) ^ to line (250 kHz)]])*10^6/12</f>
        <v>#DIV/0!</v>
      </c>
      <c r="G654" s="67" t="e">
        <f>(Table13[[#This Row],[Core Diameter (in.)]]/Table13[[#This Row],[tp (ms) // to line (250 kHz)]])*10^6/12</f>
        <v>#DIV/0!</v>
      </c>
      <c r="H654" s="67" t="e">
        <f>AVERAGE(Table13[[#This Row],[^ Velocity ft/s]],Table13[[#This Row],[// Velocity ft/s]])</f>
        <v>#DIV/0!</v>
      </c>
      <c r="N654" s="56"/>
    </row>
    <row r="655" spans="2:14" x14ac:dyDescent="0.3">
      <c r="B655" s="41" t="e">
        <f t="shared" si="10"/>
        <v>#VALUE!</v>
      </c>
      <c r="E655" s="67" t="e">
        <f>(Table13[[#This Row],[Core Diameter (in.)]]/Table13[[#This Row],[tp (ms) ^ to line (250 kHz)]])*10^6/12</f>
        <v>#DIV/0!</v>
      </c>
      <c r="G655" s="67" t="e">
        <f>(Table13[[#This Row],[Core Diameter (in.)]]/Table13[[#This Row],[tp (ms) // to line (250 kHz)]])*10^6/12</f>
        <v>#DIV/0!</v>
      </c>
      <c r="H655" s="67" t="e">
        <f>AVERAGE(Table13[[#This Row],[^ Velocity ft/s]],Table13[[#This Row],[// Velocity ft/s]])</f>
        <v>#DIV/0!</v>
      </c>
      <c r="N655" s="56"/>
    </row>
    <row r="656" spans="2:14" x14ac:dyDescent="0.3">
      <c r="B656" s="41" t="e">
        <f t="shared" si="10"/>
        <v>#VALUE!</v>
      </c>
      <c r="E656" s="67" t="e">
        <f>(Table13[[#This Row],[Core Diameter (in.)]]/Table13[[#This Row],[tp (ms) ^ to line (250 kHz)]])*10^6/12</f>
        <v>#DIV/0!</v>
      </c>
      <c r="G656" s="67" t="e">
        <f>(Table13[[#This Row],[Core Diameter (in.)]]/Table13[[#This Row],[tp (ms) // to line (250 kHz)]])*10^6/12</f>
        <v>#DIV/0!</v>
      </c>
      <c r="H656" s="67" t="e">
        <f>AVERAGE(Table13[[#This Row],[^ Velocity ft/s]],Table13[[#This Row],[// Velocity ft/s]])</f>
        <v>#DIV/0!</v>
      </c>
      <c r="N656" s="56"/>
    </row>
    <row r="657" spans="2:14" x14ac:dyDescent="0.3">
      <c r="B657" s="41" t="e">
        <f t="shared" si="10"/>
        <v>#VALUE!</v>
      </c>
      <c r="E657" s="67" t="e">
        <f>(Table13[[#This Row],[Core Diameter (in.)]]/Table13[[#This Row],[tp (ms) ^ to line (250 kHz)]])*10^6/12</f>
        <v>#DIV/0!</v>
      </c>
      <c r="G657" s="67" t="e">
        <f>(Table13[[#This Row],[Core Diameter (in.)]]/Table13[[#This Row],[tp (ms) // to line (250 kHz)]])*10^6/12</f>
        <v>#DIV/0!</v>
      </c>
      <c r="H657" s="67" t="e">
        <f>AVERAGE(Table13[[#This Row],[^ Velocity ft/s]],Table13[[#This Row],[// Velocity ft/s]])</f>
        <v>#DIV/0!</v>
      </c>
      <c r="N657" s="56"/>
    </row>
    <row r="658" spans="2:14" x14ac:dyDescent="0.3">
      <c r="B658" s="41" t="e">
        <f t="shared" si="10"/>
        <v>#VALUE!</v>
      </c>
      <c r="E658" s="67" t="e">
        <f>(Table13[[#This Row],[Core Diameter (in.)]]/Table13[[#This Row],[tp (ms) ^ to line (250 kHz)]])*10^6/12</f>
        <v>#DIV/0!</v>
      </c>
      <c r="G658" s="67" t="e">
        <f>(Table13[[#This Row],[Core Diameter (in.)]]/Table13[[#This Row],[tp (ms) // to line (250 kHz)]])*10^6/12</f>
        <v>#DIV/0!</v>
      </c>
      <c r="H658" s="67" t="e">
        <f>AVERAGE(Table13[[#This Row],[^ Velocity ft/s]],Table13[[#This Row],[// Velocity ft/s]])</f>
        <v>#DIV/0!</v>
      </c>
      <c r="N658" s="56"/>
    </row>
    <row r="659" spans="2:14" x14ac:dyDescent="0.3">
      <c r="B659" s="41" t="e">
        <f t="shared" si="10"/>
        <v>#VALUE!</v>
      </c>
      <c r="E659" s="67" t="e">
        <f>(Table13[[#This Row],[Core Diameter (in.)]]/Table13[[#This Row],[tp (ms) ^ to line (250 kHz)]])*10^6/12</f>
        <v>#DIV/0!</v>
      </c>
      <c r="G659" s="67" t="e">
        <f>(Table13[[#This Row],[Core Diameter (in.)]]/Table13[[#This Row],[tp (ms) // to line (250 kHz)]])*10^6/12</f>
        <v>#DIV/0!</v>
      </c>
      <c r="H659" s="67" t="e">
        <f>AVERAGE(Table13[[#This Row],[^ Velocity ft/s]],Table13[[#This Row],[// Velocity ft/s]])</f>
        <v>#DIV/0!</v>
      </c>
      <c r="N659" s="56"/>
    </row>
    <row r="660" spans="2:14" x14ac:dyDescent="0.3">
      <c r="B660" s="41" t="e">
        <f t="shared" si="10"/>
        <v>#VALUE!</v>
      </c>
      <c r="E660" s="67" t="e">
        <f>(Table13[[#This Row],[Core Diameter (in.)]]/Table13[[#This Row],[tp (ms) ^ to line (250 kHz)]])*10^6/12</f>
        <v>#DIV/0!</v>
      </c>
      <c r="G660" s="67" t="e">
        <f>(Table13[[#This Row],[Core Diameter (in.)]]/Table13[[#This Row],[tp (ms) // to line (250 kHz)]])*10^6/12</f>
        <v>#DIV/0!</v>
      </c>
      <c r="H660" s="67" t="e">
        <f>AVERAGE(Table13[[#This Row],[^ Velocity ft/s]],Table13[[#This Row],[// Velocity ft/s]])</f>
        <v>#DIV/0!</v>
      </c>
      <c r="N660" s="56"/>
    </row>
    <row r="661" spans="2:14" x14ac:dyDescent="0.3">
      <c r="B661" s="41" t="e">
        <f t="shared" si="10"/>
        <v>#VALUE!</v>
      </c>
      <c r="D661" s="65"/>
      <c r="E661" s="67" t="e">
        <f>(Table13[[#This Row],[Core Diameter (in.)]]/Table13[[#This Row],[tp (ms) ^ to line (250 kHz)]])*10^6/12</f>
        <v>#DIV/0!</v>
      </c>
      <c r="G661" s="67" t="e">
        <f>(Table13[[#This Row],[Core Diameter (in.)]]/Table13[[#This Row],[tp (ms) // to line (250 kHz)]])*10^6/12</f>
        <v>#DIV/0!</v>
      </c>
      <c r="H661" s="67" t="e">
        <f>AVERAGE(Table13[[#This Row],[^ Velocity ft/s]],Table13[[#This Row],[// Velocity ft/s]])</f>
        <v>#DIV/0!</v>
      </c>
      <c r="N661" s="56"/>
    </row>
    <row r="662" spans="2:14" x14ac:dyDescent="0.3">
      <c r="B662" s="41" t="e">
        <f t="shared" si="10"/>
        <v>#VALUE!</v>
      </c>
      <c r="D662" s="65"/>
      <c r="E662" s="67" t="e">
        <f>(Table13[[#This Row],[Core Diameter (in.)]]/Table13[[#This Row],[tp (ms) ^ to line (250 kHz)]])*10^6/12</f>
        <v>#DIV/0!</v>
      </c>
      <c r="G662" s="67" t="e">
        <f>(Table13[[#This Row],[Core Diameter (in.)]]/Table13[[#This Row],[tp (ms) // to line (250 kHz)]])*10^6/12</f>
        <v>#DIV/0!</v>
      </c>
      <c r="H662" s="67" t="e">
        <f>AVERAGE(Table13[[#This Row],[^ Velocity ft/s]],Table13[[#This Row],[// Velocity ft/s]])</f>
        <v>#DIV/0!</v>
      </c>
      <c r="N662" s="56"/>
    </row>
    <row r="663" spans="2:14" x14ac:dyDescent="0.3">
      <c r="B663" s="41" t="e">
        <f t="shared" si="10"/>
        <v>#VALUE!</v>
      </c>
      <c r="E663" s="67" t="e">
        <f>(Table13[[#This Row],[Core Diameter (in.)]]/Table13[[#This Row],[tp (ms) ^ to line (250 kHz)]])*10^6/12</f>
        <v>#DIV/0!</v>
      </c>
      <c r="G663" s="67" t="e">
        <f>(Table13[[#This Row],[Core Diameter (in.)]]/Table13[[#This Row],[tp (ms) // to line (250 kHz)]])*10^6/12</f>
        <v>#DIV/0!</v>
      </c>
      <c r="H663" s="67" t="e">
        <f>AVERAGE(Table13[[#This Row],[^ Velocity ft/s]],Table13[[#This Row],[// Velocity ft/s]])</f>
        <v>#DIV/0!</v>
      </c>
      <c r="N663" s="56"/>
    </row>
    <row r="664" spans="2:14" x14ac:dyDescent="0.3">
      <c r="B664" s="41" t="e">
        <f t="shared" si="10"/>
        <v>#VALUE!</v>
      </c>
      <c r="E664" s="67" t="e">
        <f>(Table13[[#This Row],[Core Diameter (in.)]]/Table13[[#This Row],[tp (ms) ^ to line (250 kHz)]])*10^6/12</f>
        <v>#DIV/0!</v>
      </c>
      <c r="G664" s="67" t="e">
        <f>(Table13[[#This Row],[Core Diameter (in.)]]/Table13[[#This Row],[tp (ms) // to line (250 kHz)]])*10^6/12</f>
        <v>#DIV/0!</v>
      </c>
      <c r="H664" s="67" t="e">
        <f>AVERAGE(Table13[[#This Row],[^ Velocity ft/s]],Table13[[#This Row],[// Velocity ft/s]])</f>
        <v>#DIV/0!</v>
      </c>
      <c r="N664" s="56"/>
    </row>
    <row r="665" spans="2:14" x14ac:dyDescent="0.3">
      <c r="B665" s="41" t="e">
        <f t="shared" si="10"/>
        <v>#VALUE!</v>
      </c>
      <c r="E665" s="67" t="e">
        <f>(Table13[[#This Row],[Core Diameter (in.)]]/Table13[[#This Row],[tp (ms) ^ to line (250 kHz)]])*10^6/12</f>
        <v>#DIV/0!</v>
      </c>
      <c r="G665" s="67" t="e">
        <f>(Table13[[#This Row],[Core Diameter (in.)]]/Table13[[#This Row],[tp (ms) // to line (250 kHz)]])*10^6/12</f>
        <v>#DIV/0!</v>
      </c>
      <c r="H665" s="67" t="e">
        <f>AVERAGE(Table13[[#This Row],[^ Velocity ft/s]],Table13[[#This Row],[// Velocity ft/s]])</f>
        <v>#DIV/0!</v>
      </c>
      <c r="N665" s="56"/>
    </row>
    <row r="666" spans="2:14" x14ac:dyDescent="0.3">
      <c r="B666" s="41" t="e">
        <f t="shared" si="10"/>
        <v>#VALUE!</v>
      </c>
      <c r="E666" s="67" t="e">
        <f>(Table13[[#This Row],[Core Diameter (in.)]]/Table13[[#This Row],[tp (ms) ^ to line (250 kHz)]])*10^6/12</f>
        <v>#DIV/0!</v>
      </c>
      <c r="G666" s="67" t="e">
        <f>(Table13[[#This Row],[Core Diameter (in.)]]/Table13[[#This Row],[tp (ms) // to line (250 kHz)]])*10^6/12</f>
        <v>#DIV/0!</v>
      </c>
      <c r="H666" s="67" t="e">
        <f>AVERAGE(Table13[[#This Row],[^ Velocity ft/s]],Table13[[#This Row],[// Velocity ft/s]])</f>
        <v>#DIV/0!</v>
      </c>
      <c r="N666" s="56"/>
    </row>
    <row r="667" spans="2:14" x14ac:dyDescent="0.3">
      <c r="B667" s="41" t="e">
        <f t="shared" si="10"/>
        <v>#VALUE!</v>
      </c>
      <c r="E667" s="67" t="e">
        <f>(Table13[[#This Row],[Core Diameter (in.)]]/Table13[[#This Row],[tp (ms) ^ to line (250 kHz)]])*10^6/12</f>
        <v>#DIV/0!</v>
      </c>
      <c r="G667" s="67" t="e">
        <f>(Table13[[#This Row],[Core Diameter (in.)]]/Table13[[#This Row],[tp (ms) // to line (250 kHz)]])*10^6/12</f>
        <v>#DIV/0!</v>
      </c>
      <c r="H667" s="67" t="e">
        <f>AVERAGE(Table13[[#This Row],[^ Velocity ft/s]],Table13[[#This Row],[// Velocity ft/s]])</f>
        <v>#DIV/0!</v>
      </c>
      <c r="N667" s="56"/>
    </row>
    <row r="668" spans="2:14" x14ac:dyDescent="0.3">
      <c r="B668" s="41" t="e">
        <f t="shared" si="10"/>
        <v>#VALUE!</v>
      </c>
      <c r="E668" s="67" t="e">
        <f>(Table13[[#This Row],[Core Diameter (in.)]]/Table13[[#This Row],[tp (ms) ^ to line (250 kHz)]])*10^6/12</f>
        <v>#DIV/0!</v>
      </c>
      <c r="G668" s="67" t="e">
        <f>(Table13[[#This Row],[Core Diameter (in.)]]/Table13[[#This Row],[tp (ms) // to line (250 kHz)]])*10^6/12</f>
        <v>#DIV/0!</v>
      </c>
      <c r="H668" s="67" t="e">
        <f>AVERAGE(Table13[[#This Row],[^ Velocity ft/s]],Table13[[#This Row],[// Velocity ft/s]])</f>
        <v>#DIV/0!</v>
      </c>
      <c r="N668" s="56"/>
    </row>
    <row r="669" spans="2:14" x14ac:dyDescent="0.3">
      <c r="B669" s="41" t="e">
        <f t="shared" si="10"/>
        <v>#VALUE!</v>
      </c>
      <c r="E669" s="67" t="e">
        <f>(Table13[[#This Row],[Core Diameter (in.)]]/Table13[[#This Row],[tp (ms) ^ to line (250 kHz)]])*10^6/12</f>
        <v>#DIV/0!</v>
      </c>
      <c r="G669" s="67" t="e">
        <f>(Table13[[#This Row],[Core Diameter (in.)]]/Table13[[#This Row],[tp (ms) // to line (250 kHz)]])*10^6/12</f>
        <v>#DIV/0!</v>
      </c>
      <c r="H669" s="67" t="e">
        <f>AVERAGE(Table13[[#This Row],[^ Velocity ft/s]],Table13[[#This Row],[// Velocity ft/s]])</f>
        <v>#DIV/0!</v>
      </c>
      <c r="N669" s="56"/>
    </row>
    <row r="670" spans="2:14" x14ac:dyDescent="0.3">
      <c r="B670" s="42" t="e">
        <f t="shared" si="10"/>
        <v>#VALUE!</v>
      </c>
      <c r="E670" s="67" t="e">
        <f>(Table13[[#This Row],[Core Diameter (in.)]]/Table13[[#This Row],[tp (ms) ^ to line (250 kHz)]])*10^6/12</f>
        <v>#DIV/0!</v>
      </c>
      <c r="F670" s="65"/>
      <c r="G670" s="67" t="e">
        <f>(Table13[[#This Row],[Core Diameter (in.)]]/Table13[[#This Row],[tp (ms) // to line (250 kHz)]])*10^6/12</f>
        <v>#DIV/0!</v>
      </c>
      <c r="H670" s="67" t="e">
        <f>AVERAGE(Table13[[#This Row],[^ Velocity ft/s]],Table13[[#This Row],[// Velocity ft/s]])</f>
        <v>#DIV/0!</v>
      </c>
      <c r="N670" s="56"/>
    </row>
    <row r="671" spans="2:14" x14ac:dyDescent="0.3">
      <c r="B671" s="41" t="e">
        <f t="shared" si="10"/>
        <v>#VALUE!</v>
      </c>
      <c r="E671" s="67" t="e">
        <f>(Table13[[#This Row],[Core Diameter (in.)]]/Table13[[#This Row],[tp (ms) ^ to line (250 kHz)]])*10^6/12</f>
        <v>#DIV/0!</v>
      </c>
      <c r="G671" s="67" t="e">
        <f>(Table13[[#This Row],[Core Diameter (in.)]]/Table13[[#This Row],[tp (ms) // to line (250 kHz)]])*10^6/12</f>
        <v>#DIV/0!</v>
      </c>
      <c r="H671" s="67" t="e">
        <f>AVERAGE(Table13[[#This Row],[^ Velocity ft/s]],Table13[[#This Row],[// Velocity ft/s]])</f>
        <v>#DIV/0!</v>
      </c>
      <c r="N671" s="56"/>
    </row>
    <row r="672" spans="2:14" x14ac:dyDescent="0.3">
      <c r="B672" s="41" t="e">
        <f t="shared" si="10"/>
        <v>#VALUE!</v>
      </c>
      <c r="E672" s="67" t="e">
        <f>(Table13[[#This Row],[Core Diameter (in.)]]/Table13[[#This Row],[tp (ms) ^ to line (250 kHz)]])*10^6/12</f>
        <v>#DIV/0!</v>
      </c>
      <c r="G672" s="67" t="e">
        <f>(Table13[[#This Row],[Core Diameter (in.)]]/Table13[[#This Row],[tp (ms) // to line (250 kHz)]])*10^6/12</f>
        <v>#DIV/0!</v>
      </c>
      <c r="H672" s="67" t="e">
        <f>AVERAGE(Table13[[#This Row],[^ Velocity ft/s]],Table13[[#This Row],[// Velocity ft/s]])</f>
        <v>#DIV/0!</v>
      </c>
      <c r="N672" s="56"/>
    </row>
    <row r="673" spans="2:14" x14ac:dyDescent="0.3">
      <c r="B673" s="42" t="e">
        <f t="shared" si="10"/>
        <v>#VALUE!</v>
      </c>
      <c r="E673" s="67" t="e">
        <f>(Table13[[#This Row],[Core Diameter (in.)]]/Table13[[#This Row],[tp (ms) ^ to line (250 kHz)]])*10^6/12</f>
        <v>#DIV/0!</v>
      </c>
      <c r="F673" s="65"/>
      <c r="G673" s="67" t="e">
        <f>(Table13[[#This Row],[Core Diameter (in.)]]/Table13[[#This Row],[tp (ms) // to line (250 kHz)]])*10^6/12</f>
        <v>#DIV/0!</v>
      </c>
      <c r="H673" s="67" t="e">
        <f>AVERAGE(Table13[[#This Row],[^ Velocity ft/s]],Table13[[#This Row],[// Velocity ft/s]])</f>
        <v>#DIV/0!</v>
      </c>
      <c r="N673" s="56"/>
    </row>
    <row r="674" spans="2:14" x14ac:dyDescent="0.3">
      <c r="B674" s="42" t="e">
        <f t="shared" si="10"/>
        <v>#VALUE!</v>
      </c>
      <c r="E674" s="67" t="e">
        <f>(Table13[[#This Row],[Core Diameter (in.)]]/Table13[[#This Row],[tp (ms) ^ to line (250 kHz)]])*10^6/12</f>
        <v>#DIV/0!</v>
      </c>
      <c r="F674" s="65"/>
      <c r="G674" s="67" t="e">
        <f>(Table13[[#This Row],[Core Diameter (in.)]]/Table13[[#This Row],[tp (ms) // to line (250 kHz)]])*10^6/12</f>
        <v>#DIV/0!</v>
      </c>
      <c r="H674" s="67" t="e">
        <f>AVERAGE(Table13[[#This Row],[^ Velocity ft/s]],Table13[[#This Row],[// Velocity ft/s]])</f>
        <v>#DIV/0!</v>
      </c>
      <c r="N674" s="56"/>
    </row>
    <row r="675" spans="2:14" x14ac:dyDescent="0.3">
      <c r="B675" s="42" t="e">
        <f t="shared" si="10"/>
        <v>#VALUE!</v>
      </c>
      <c r="E675" s="67" t="e">
        <f>(Table13[[#This Row],[Core Diameter (in.)]]/Table13[[#This Row],[tp (ms) ^ to line (250 kHz)]])*10^6/12</f>
        <v>#DIV/0!</v>
      </c>
      <c r="F675" s="65"/>
      <c r="G675" s="67" t="e">
        <f>(Table13[[#This Row],[Core Diameter (in.)]]/Table13[[#This Row],[tp (ms) // to line (250 kHz)]])*10^6/12</f>
        <v>#DIV/0!</v>
      </c>
      <c r="H675" s="67" t="e">
        <f>AVERAGE(Table13[[#This Row],[^ Velocity ft/s]],Table13[[#This Row],[// Velocity ft/s]])</f>
        <v>#DIV/0!</v>
      </c>
      <c r="N675" s="56"/>
    </row>
    <row r="676" spans="2:14" x14ac:dyDescent="0.3">
      <c r="B676" s="42" t="e">
        <f t="shared" si="10"/>
        <v>#VALUE!</v>
      </c>
      <c r="E676" s="67" t="e">
        <f>(Table13[[#This Row],[Core Diameter (in.)]]/Table13[[#This Row],[tp (ms) ^ to line (250 kHz)]])*10^6/12</f>
        <v>#DIV/0!</v>
      </c>
      <c r="G676" s="67" t="e">
        <f>(Table13[[#This Row],[Core Diameter (in.)]]/Table13[[#This Row],[tp (ms) // to line (250 kHz)]])*10^6/12</f>
        <v>#DIV/0!</v>
      </c>
      <c r="H676" s="67" t="e">
        <f>AVERAGE(Table13[[#This Row],[^ Velocity ft/s]],Table13[[#This Row],[// Velocity ft/s]])</f>
        <v>#DIV/0!</v>
      </c>
      <c r="N676" s="56"/>
    </row>
    <row r="677" spans="2:14" x14ac:dyDescent="0.3">
      <c r="B677" s="42" t="e">
        <f t="shared" si="10"/>
        <v>#VALUE!</v>
      </c>
      <c r="E677" s="67" t="e">
        <f>(Table13[[#This Row],[Core Diameter (in.)]]/Table13[[#This Row],[tp (ms) ^ to line (250 kHz)]])*10^6/12</f>
        <v>#DIV/0!</v>
      </c>
      <c r="G677" s="67" t="e">
        <f>(Table13[[#This Row],[Core Diameter (in.)]]/Table13[[#This Row],[tp (ms) // to line (250 kHz)]])*10^6/12</f>
        <v>#DIV/0!</v>
      </c>
      <c r="H677" s="67" t="e">
        <f>AVERAGE(Table13[[#This Row],[^ Velocity ft/s]],Table13[[#This Row],[// Velocity ft/s]])</f>
        <v>#DIV/0!</v>
      </c>
      <c r="N677" s="56"/>
    </row>
    <row r="678" spans="2:14" x14ac:dyDescent="0.3">
      <c r="B678" s="42" t="e">
        <f t="shared" si="10"/>
        <v>#VALUE!</v>
      </c>
      <c r="E678" s="67" t="e">
        <f>(Table13[[#This Row],[Core Diameter (in.)]]/Table13[[#This Row],[tp (ms) ^ to line (250 kHz)]])*10^6/12</f>
        <v>#DIV/0!</v>
      </c>
      <c r="F678" s="65"/>
      <c r="G678" s="67" t="e">
        <f>(Table13[[#This Row],[Core Diameter (in.)]]/Table13[[#This Row],[tp (ms) // to line (250 kHz)]])*10^6/12</f>
        <v>#DIV/0!</v>
      </c>
      <c r="H678" s="67" t="e">
        <f>AVERAGE(Table13[[#This Row],[^ Velocity ft/s]],Table13[[#This Row],[// Velocity ft/s]])</f>
        <v>#DIV/0!</v>
      </c>
      <c r="N678" s="56"/>
    </row>
    <row r="679" spans="2:14" x14ac:dyDescent="0.3">
      <c r="B679" s="42" t="e">
        <f t="shared" si="10"/>
        <v>#VALUE!</v>
      </c>
      <c r="E679" s="67" t="e">
        <f>(Table13[[#This Row],[Core Diameter (in.)]]/Table13[[#This Row],[tp (ms) ^ to line (250 kHz)]])*10^6/12</f>
        <v>#DIV/0!</v>
      </c>
      <c r="F679" s="65"/>
      <c r="G679" s="67" t="e">
        <f>(Table13[[#This Row],[Core Diameter (in.)]]/Table13[[#This Row],[tp (ms) // to line (250 kHz)]])*10^6/12</f>
        <v>#DIV/0!</v>
      </c>
      <c r="H679" s="67" t="e">
        <f>AVERAGE(Table13[[#This Row],[^ Velocity ft/s]],Table13[[#This Row],[// Velocity ft/s]])</f>
        <v>#DIV/0!</v>
      </c>
      <c r="N679" s="56"/>
    </row>
    <row r="680" spans="2:14" x14ac:dyDescent="0.3">
      <c r="B680" s="42" t="e">
        <f t="shared" si="10"/>
        <v>#VALUE!</v>
      </c>
      <c r="E680" s="67" t="e">
        <f>(Table13[[#This Row],[Core Diameter (in.)]]/Table13[[#This Row],[tp (ms) ^ to line (250 kHz)]])*10^6/12</f>
        <v>#DIV/0!</v>
      </c>
      <c r="F680" s="65"/>
      <c r="G680" s="67" t="e">
        <f>(Table13[[#This Row],[Core Diameter (in.)]]/Table13[[#This Row],[tp (ms) // to line (250 kHz)]])*10^6/12</f>
        <v>#DIV/0!</v>
      </c>
      <c r="H680" s="67" t="e">
        <f>AVERAGE(Table13[[#This Row],[^ Velocity ft/s]],Table13[[#This Row],[// Velocity ft/s]])</f>
        <v>#DIV/0!</v>
      </c>
      <c r="N680" s="56"/>
    </row>
    <row r="681" spans="2:14" x14ac:dyDescent="0.3">
      <c r="B681" s="42" t="e">
        <f t="shared" si="10"/>
        <v>#VALUE!</v>
      </c>
      <c r="E681" s="67" t="e">
        <f>(Table13[[#This Row],[Core Diameter (in.)]]/Table13[[#This Row],[tp (ms) ^ to line (250 kHz)]])*10^6/12</f>
        <v>#DIV/0!</v>
      </c>
      <c r="F681" s="65"/>
      <c r="G681" s="67" t="e">
        <f>(Table13[[#This Row],[Core Diameter (in.)]]/Table13[[#This Row],[tp (ms) // to line (250 kHz)]])*10^6/12</f>
        <v>#DIV/0!</v>
      </c>
      <c r="H681" s="67" t="e">
        <f>AVERAGE(Table13[[#This Row],[^ Velocity ft/s]],Table13[[#This Row],[// Velocity ft/s]])</f>
        <v>#DIV/0!</v>
      </c>
      <c r="N681" s="56"/>
    </row>
    <row r="682" spans="2:14" x14ac:dyDescent="0.3">
      <c r="B682" s="42" t="e">
        <f t="shared" si="10"/>
        <v>#VALUE!</v>
      </c>
      <c r="E682" s="67" t="e">
        <f>(Table13[[#This Row],[Core Diameter (in.)]]/Table13[[#This Row],[tp (ms) ^ to line (250 kHz)]])*10^6/12</f>
        <v>#DIV/0!</v>
      </c>
      <c r="F682" s="65"/>
      <c r="G682" s="67" t="e">
        <f>(Table13[[#This Row],[Core Diameter (in.)]]/Table13[[#This Row],[tp (ms) // to line (250 kHz)]])*10^6/12</f>
        <v>#DIV/0!</v>
      </c>
      <c r="H682" s="67" t="e">
        <f>AVERAGE(Table13[[#This Row],[^ Velocity ft/s]],Table13[[#This Row],[// Velocity ft/s]])</f>
        <v>#DIV/0!</v>
      </c>
      <c r="N682" s="56"/>
    </row>
    <row r="683" spans="2:14" x14ac:dyDescent="0.3">
      <c r="B683" s="42" t="e">
        <f t="shared" si="10"/>
        <v>#VALUE!</v>
      </c>
      <c r="E683" s="67" t="e">
        <f>(Table13[[#This Row],[Core Diameter (in.)]]/Table13[[#This Row],[tp (ms) ^ to line (250 kHz)]])*10^6/12</f>
        <v>#DIV/0!</v>
      </c>
      <c r="G683" s="67" t="e">
        <f>(Table13[[#This Row],[Core Diameter (in.)]]/Table13[[#This Row],[tp (ms) // to line (250 kHz)]])*10^6/12</f>
        <v>#DIV/0!</v>
      </c>
      <c r="H683" s="67" t="e">
        <f>AVERAGE(Table13[[#This Row],[^ Velocity ft/s]],Table13[[#This Row],[// Velocity ft/s]])</f>
        <v>#DIV/0!</v>
      </c>
      <c r="N683" s="56"/>
    </row>
    <row r="684" spans="2:14" x14ac:dyDescent="0.3">
      <c r="B684" s="42" t="e">
        <f t="shared" si="10"/>
        <v>#VALUE!</v>
      </c>
      <c r="E684" s="67" t="e">
        <f>(Table13[[#This Row],[Core Diameter (in.)]]/Table13[[#This Row],[tp (ms) ^ to line (250 kHz)]])*10^6/12</f>
        <v>#DIV/0!</v>
      </c>
      <c r="G684" s="67" t="e">
        <f>(Table13[[#This Row],[Core Diameter (in.)]]/Table13[[#This Row],[tp (ms) // to line (250 kHz)]])*10^6/12</f>
        <v>#DIV/0!</v>
      </c>
      <c r="H684" s="67" t="e">
        <f>AVERAGE(Table13[[#This Row],[^ Velocity ft/s]],Table13[[#This Row],[// Velocity ft/s]])</f>
        <v>#DIV/0!</v>
      </c>
      <c r="N684" s="56"/>
    </row>
    <row r="685" spans="2:14" x14ac:dyDescent="0.3">
      <c r="B685" s="42" t="e">
        <f t="shared" si="10"/>
        <v>#VALUE!</v>
      </c>
      <c r="E685" s="67" t="e">
        <f>(Table13[[#This Row],[Core Diameter (in.)]]/Table13[[#This Row],[tp (ms) ^ to line (250 kHz)]])*10^6/12</f>
        <v>#DIV/0!</v>
      </c>
      <c r="G685" s="67" t="e">
        <f>(Table13[[#This Row],[Core Diameter (in.)]]/Table13[[#This Row],[tp (ms) // to line (250 kHz)]])*10^6/12</f>
        <v>#DIV/0!</v>
      </c>
      <c r="H685" s="67" t="e">
        <f>AVERAGE(Table13[[#This Row],[^ Velocity ft/s]],Table13[[#This Row],[// Velocity ft/s]])</f>
        <v>#DIV/0!</v>
      </c>
      <c r="N685" s="56"/>
    </row>
    <row r="686" spans="2:14" x14ac:dyDescent="0.3">
      <c r="B686" s="42" t="e">
        <f>--LEFT(A683,SEARCH("'",A683)-1)+IF( ISNUMBER(SEARCH("""",A683)),--MID(A683,SEARCH("'",A683)+1,SEARCH("""",A683)-SEARCH("'",A683)-1)/12)</f>
        <v>#VALUE!</v>
      </c>
      <c r="E686" s="67" t="e">
        <f>(Table13[[#This Row],[Core Diameter (in.)]]/Table13[[#This Row],[tp (ms) ^ to line (250 kHz)]])*10^6/12</f>
        <v>#DIV/0!</v>
      </c>
      <c r="F686" s="65"/>
      <c r="G686" s="67" t="e">
        <f>(Table13[[#This Row],[Core Diameter (in.)]]/Table13[[#This Row],[tp (ms) // to line (250 kHz)]])*10^6/12</f>
        <v>#DIV/0!</v>
      </c>
      <c r="H686" s="67" t="e">
        <f>AVERAGE(Table13[[#This Row],[^ Velocity ft/s]],Table13[[#This Row],[// Velocity ft/s]])</f>
        <v>#DIV/0!</v>
      </c>
      <c r="N686" s="56"/>
    </row>
    <row r="687" spans="2:14" x14ac:dyDescent="0.3">
      <c r="B687" s="42" t="e">
        <f>--LEFT(A687,SEARCH("'",A687)-1)+IF( ISNUMBER(SEARCH("""",A687)),--MID(A687,SEARCH("'",A687)+1,SEARCH("""",A687)-SEARCH("'",A687)-1)/12)</f>
        <v>#VALUE!</v>
      </c>
      <c r="E687" s="67" t="e">
        <f>(Table13[[#This Row],[Core Diameter (in.)]]/Table13[[#This Row],[tp (ms) ^ to line (250 kHz)]])*10^6/12</f>
        <v>#DIV/0!</v>
      </c>
      <c r="F687" s="65"/>
      <c r="G687" s="67" t="e">
        <f>(Table13[[#This Row],[Core Diameter (in.)]]/Table13[[#This Row],[tp (ms) // to line (250 kHz)]])*10^6/12</f>
        <v>#DIV/0!</v>
      </c>
      <c r="H687" s="67" t="e">
        <f>AVERAGE(Table13[[#This Row],[^ Velocity ft/s]],Table13[[#This Row],[// Velocity ft/s]])</f>
        <v>#DIV/0!</v>
      </c>
      <c r="N687" s="56"/>
    </row>
    <row r="688" spans="2:14" x14ac:dyDescent="0.3">
      <c r="B688" s="42" t="e">
        <f>--LEFT(A687,SEARCH("'",A687)-1)+IF( ISNUMBER(SEARCH("""",A687)),--MID(A687,SEARCH("'",A687)+1,SEARCH("""",A687)-SEARCH("'",A687)-1)/12)</f>
        <v>#VALUE!</v>
      </c>
      <c r="E688" s="67" t="e">
        <f>(Table13[[#This Row],[Core Diameter (in.)]]/Table13[[#This Row],[tp (ms) ^ to line (250 kHz)]])*10^6/12</f>
        <v>#DIV/0!</v>
      </c>
      <c r="F688" s="65"/>
      <c r="G688" s="67" t="e">
        <f>(Table13[[#This Row],[Core Diameter (in.)]]/Table13[[#This Row],[tp (ms) // to line (250 kHz)]])*10^6/12</f>
        <v>#DIV/0!</v>
      </c>
      <c r="H688" s="67" t="e">
        <f>AVERAGE(Table13[[#This Row],[^ Velocity ft/s]],Table13[[#This Row],[// Velocity ft/s]])</f>
        <v>#DIV/0!</v>
      </c>
      <c r="N688" s="56"/>
    </row>
    <row r="689" spans="2:14" x14ac:dyDescent="0.3">
      <c r="B689" s="42" t="e">
        <f>--LEFT(A686,SEARCH("'",A686)-1)+IF( ISNUMBER(SEARCH("""",A686)),--MID(A686,SEARCH("'",A686)+1,SEARCH("""",A686)-SEARCH("'",A686)-1)/12)</f>
        <v>#VALUE!</v>
      </c>
      <c r="E689" s="67" t="e">
        <f>(Table13[[#This Row],[Core Diameter (in.)]]/Table13[[#This Row],[tp (ms) ^ to line (250 kHz)]])*10^6/12</f>
        <v>#DIV/0!</v>
      </c>
      <c r="F689" s="65"/>
      <c r="G689" s="67" t="e">
        <f>(Table13[[#This Row],[Core Diameter (in.)]]/Table13[[#This Row],[tp (ms) // to line (250 kHz)]])*10^6/12</f>
        <v>#DIV/0!</v>
      </c>
      <c r="H689" s="67" t="e">
        <f>AVERAGE(Table13[[#This Row],[^ Velocity ft/s]],Table13[[#This Row],[// Velocity ft/s]])</f>
        <v>#DIV/0!</v>
      </c>
      <c r="N689" s="56"/>
    </row>
    <row r="690" spans="2:14" x14ac:dyDescent="0.3">
      <c r="B690" s="42" t="e">
        <f>--LEFT(A687,SEARCH("'",A687)-1)+IF( ISNUMBER(SEARCH("""",A687)),--MID(A687,SEARCH("'",A687)+1,SEARCH("""",A687)-SEARCH("'",A687)-1)/12)</f>
        <v>#VALUE!</v>
      </c>
      <c r="E690" s="67" t="e">
        <f>(Table13[[#This Row],[Core Diameter (in.)]]/Table13[[#This Row],[tp (ms) ^ to line (250 kHz)]])*10^6/12</f>
        <v>#DIV/0!</v>
      </c>
      <c r="F690" s="65"/>
      <c r="G690" s="67" t="e">
        <f>(Table13[[#This Row],[Core Diameter (in.)]]/Table13[[#This Row],[tp (ms) // to line (250 kHz)]])*10^6/12</f>
        <v>#DIV/0!</v>
      </c>
      <c r="H690" s="67" t="e">
        <f>AVERAGE(Table13[[#This Row],[^ Velocity ft/s]],Table13[[#This Row],[// Velocity ft/s]])</f>
        <v>#DIV/0!</v>
      </c>
      <c r="N690" s="56"/>
    </row>
    <row r="691" spans="2:14" x14ac:dyDescent="0.3">
      <c r="B691" s="42" t="e">
        <f>--LEFT(A690,SEARCH("'",A690)-1)+IF( ISNUMBER(SEARCH("""",A690)),--MID(A690,SEARCH("'",A690)+1,SEARCH("""",A690)-SEARCH("'",A690)-1)/12)</f>
        <v>#VALUE!</v>
      </c>
      <c r="E691" s="67" t="e">
        <f>(Table13[[#This Row],[Core Diameter (in.)]]/Table13[[#This Row],[tp (ms) ^ to line (250 kHz)]])*10^6/12</f>
        <v>#DIV/0!</v>
      </c>
      <c r="F691" s="65"/>
      <c r="G691" s="67" t="e">
        <f>(Table13[[#This Row],[Core Diameter (in.)]]/Table13[[#This Row],[tp (ms) // to line (250 kHz)]])*10^6/12</f>
        <v>#DIV/0!</v>
      </c>
      <c r="H691" s="67" t="e">
        <f>AVERAGE(Table13[[#This Row],[^ Velocity ft/s]],Table13[[#This Row],[// Velocity ft/s]])</f>
        <v>#DIV/0!</v>
      </c>
      <c r="N691" s="56"/>
    </row>
    <row r="692" spans="2:14" x14ac:dyDescent="0.3">
      <c r="B692" s="42" t="e">
        <f>--LEFT(A689,SEARCH("'",A689)-1)+IF( ISNUMBER(SEARCH("""",A689)),--MID(A689,SEARCH("'",A689)+1,SEARCH("""",A689)-SEARCH("'",A689)-1)/12)</f>
        <v>#VALUE!</v>
      </c>
      <c r="E692" s="67" t="e">
        <f>(Table13[[#This Row],[Core Diameter (in.)]]/Table13[[#This Row],[tp (ms) ^ to line (250 kHz)]])*10^6/12</f>
        <v>#DIV/0!</v>
      </c>
      <c r="F692" s="65"/>
      <c r="G692" s="67" t="e">
        <f>(Table13[[#This Row],[Core Diameter (in.)]]/Table13[[#This Row],[tp (ms) // to line (250 kHz)]])*10^6/12</f>
        <v>#DIV/0!</v>
      </c>
      <c r="H692" s="67" t="e">
        <f>AVERAGE(Table13[[#This Row],[^ Velocity ft/s]],Table13[[#This Row],[// Velocity ft/s]])</f>
        <v>#DIV/0!</v>
      </c>
      <c r="N692" s="56"/>
    </row>
    <row r="693" spans="2:14" x14ac:dyDescent="0.3">
      <c r="B693" s="42" t="e">
        <f>--LEFT(A690,SEARCH("'",A690)-1)+IF( ISNUMBER(SEARCH("""",A690)),--MID(A690,SEARCH("'",A690)+1,SEARCH("""",A690)-SEARCH("'",A690)-1)/12)</f>
        <v>#VALUE!</v>
      </c>
      <c r="E693" s="67" t="e">
        <f>(Table13[[#This Row],[Core Diameter (in.)]]/Table13[[#This Row],[tp (ms) ^ to line (250 kHz)]])*10^6/12</f>
        <v>#DIV/0!</v>
      </c>
      <c r="F693" s="65"/>
      <c r="G693" s="67" t="e">
        <f>(Table13[[#This Row],[Core Diameter (in.)]]/Table13[[#This Row],[tp (ms) // to line (250 kHz)]])*10^6/12</f>
        <v>#DIV/0!</v>
      </c>
      <c r="H693" s="67" t="e">
        <f>AVERAGE(Table13[[#This Row],[^ Velocity ft/s]],Table13[[#This Row],[// Velocity ft/s]])</f>
        <v>#DIV/0!</v>
      </c>
      <c r="N693" s="56"/>
    </row>
    <row r="694" spans="2:14" x14ac:dyDescent="0.3">
      <c r="B694" s="42" t="e">
        <f t="shared" ref="B694:B757" si="11">--LEFT(A694,SEARCH("'",A694)-1)+IF( ISNUMBER(SEARCH("""",A694)),--MID(A694,SEARCH("'",A694)+1,SEARCH("""",A694)-SEARCH("'",A694)-1)/12)</f>
        <v>#VALUE!</v>
      </c>
      <c r="E694" s="67" t="e">
        <f>(Table13[[#This Row],[Core Diameter (in.)]]/Table13[[#This Row],[tp (ms) ^ to line (250 kHz)]])*10^6/12</f>
        <v>#DIV/0!</v>
      </c>
      <c r="F694" s="65"/>
      <c r="G694" s="67" t="e">
        <f>(Table13[[#This Row],[Core Diameter (in.)]]/Table13[[#This Row],[tp (ms) // to line (250 kHz)]])*10^6/12</f>
        <v>#DIV/0!</v>
      </c>
      <c r="H694" s="67" t="e">
        <f>AVERAGE(Table13[[#This Row],[^ Velocity ft/s]],Table13[[#This Row],[// Velocity ft/s]])</f>
        <v>#DIV/0!</v>
      </c>
      <c r="N694" s="56"/>
    </row>
    <row r="695" spans="2:14" x14ac:dyDescent="0.3">
      <c r="B695" s="42" t="e">
        <f t="shared" si="11"/>
        <v>#VALUE!</v>
      </c>
      <c r="E695" s="67" t="e">
        <f>(Table13[[#This Row],[Core Diameter (in.)]]/Table13[[#This Row],[tp (ms) ^ to line (250 kHz)]])*10^6/12</f>
        <v>#DIV/0!</v>
      </c>
      <c r="F695" s="65"/>
      <c r="G695" s="67" t="e">
        <f>(Table13[[#This Row],[Core Diameter (in.)]]/Table13[[#This Row],[tp (ms) // to line (250 kHz)]])*10^6/12</f>
        <v>#DIV/0!</v>
      </c>
      <c r="H695" s="67" t="e">
        <f>AVERAGE(Table13[[#This Row],[^ Velocity ft/s]],Table13[[#This Row],[// Velocity ft/s]])</f>
        <v>#DIV/0!</v>
      </c>
      <c r="N695" s="56"/>
    </row>
    <row r="696" spans="2:14" x14ac:dyDescent="0.3">
      <c r="B696" s="42" t="e">
        <f t="shared" si="11"/>
        <v>#VALUE!</v>
      </c>
      <c r="E696" s="67" t="e">
        <f>(Table13[[#This Row],[Core Diameter (in.)]]/Table13[[#This Row],[tp (ms) ^ to line (250 kHz)]])*10^6/12</f>
        <v>#DIV/0!</v>
      </c>
      <c r="G696" s="67" t="e">
        <f>(Table13[[#This Row],[Core Diameter (in.)]]/Table13[[#This Row],[tp (ms) // to line (250 kHz)]])*10^6/12</f>
        <v>#DIV/0!</v>
      </c>
      <c r="H696" s="67" t="e">
        <f>AVERAGE(Table13[[#This Row],[^ Velocity ft/s]],Table13[[#This Row],[// Velocity ft/s]])</f>
        <v>#DIV/0!</v>
      </c>
      <c r="N696" s="56"/>
    </row>
    <row r="697" spans="2:14" x14ac:dyDescent="0.3">
      <c r="B697" s="42" t="e">
        <f t="shared" si="11"/>
        <v>#VALUE!</v>
      </c>
      <c r="E697" s="67" t="e">
        <f>(Table13[[#This Row],[Core Diameter (in.)]]/Table13[[#This Row],[tp (ms) ^ to line (250 kHz)]])*10^6/12</f>
        <v>#DIV/0!</v>
      </c>
      <c r="G697" s="67" t="e">
        <f>(Table13[[#This Row],[Core Diameter (in.)]]/Table13[[#This Row],[tp (ms) // to line (250 kHz)]])*10^6/12</f>
        <v>#DIV/0!</v>
      </c>
      <c r="H697" s="67" t="e">
        <f>AVERAGE(Table13[[#This Row],[^ Velocity ft/s]],Table13[[#This Row],[// Velocity ft/s]])</f>
        <v>#DIV/0!</v>
      </c>
      <c r="N697" s="56"/>
    </row>
    <row r="698" spans="2:14" x14ac:dyDescent="0.3">
      <c r="B698" s="42" t="e">
        <f t="shared" si="11"/>
        <v>#VALUE!</v>
      </c>
      <c r="E698" s="67" t="e">
        <f>(Table13[[#This Row],[Core Diameter (in.)]]/Table13[[#This Row],[tp (ms) ^ to line (250 kHz)]])*10^6/12</f>
        <v>#DIV/0!</v>
      </c>
      <c r="G698" s="67" t="e">
        <f>(Table13[[#This Row],[Core Diameter (in.)]]/Table13[[#This Row],[tp (ms) // to line (250 kHz)]])*10^6/12</f>
        <v>#DIV/0!</v>
      </c>
      <c r="H698" s="67" t="e">
        <f>AVERAGE(Table13[[#This Row],[^ Velocity ft/s]],Table13[[#This Row],[// Velocity ft/s]])</f>
        <v>#DIV/0!</v>
      </c>
      <c r="N698" s="56"/>
    </row>
    <row r="699" spans="2:14" x14ac:dyDescent="0.3">
      <c r="B699" s="42" t="e">
        <f t="shared" si="11"/>
        <v>#VALUE!</v>
      </c>
      <c r="E699" s="67" t="e">
        <f>(Table13[[#This Row],[Core Diameter (in.)]]/Table13[[#This Row],[tp (ms) ^ to line (250 kHz)]])*10^6/12</f>
        <v>#DIV/0!</v>
      </c>
      <c r="G699" s="67" t="e">
        <f>(Table13[[#This Row],[Core Diameter (in.)]]/Table13[[#This Row],[tp (ms) // to line (250 kHz)]])*10^6/12</f>
        <v>#DIV/0!</v>
      </c>
      <c r="H699" s="67" t="e">
        <f>AVERAGE(Table13[[#This Row],[^ Velocity ft/s]],Table13[[#This Row],[// Velocity ft/s]])</f>
        <v>#DIV/0!</v>
      </c>
      <c r="N699" s="56"/>
    </row>
    <row r="700" spans="2:14" x14ac:dyDescent="0.3">
      <c r="B700" s="42" t="e">
        <f t="shared" si="11"/>
        <v>#VALUE!</v>
      </c>
      <c r="E700" s="67" t="e">
        <f>(Table13[[#This Row],[Core Diameter (in.)]]/Table13[[#This Row],[tp (ms) ^ to line (250 kHz)]])*10^6/12</f>
        <v>#DIV/0!</v>
      </c>
      <c r="G700" s="67" t="e">
        <f>(Table13[[#This Row],[Core Diameter (in.)]]/Table13[[#This Row],[tp (ms) // to line (250 kHz)]])*10^6/12</f>
        <v>#DIV/0!</v>
      </c>
      <c r="H700" s="67" t="e">
        <f>AVERAGE(Table13[[#This Row],[^ Velocity ft/s]],Table13[[#This Row],[// Velocity ft/s]])</f>
        <v>#DIV/0!</v>
      </c>
      <c r="N700" s="56"/>
    </row>
    <row r="701" spans="2:14" x14ac:dyDescent="0.3">
      <c r="B701" s="42" t="e">
        <f t="shared" si="11"/>
        <v>#VALUE!</v>
      </c>
      <c r="E701" s="67" t="e">
        <f>(Table13[[#This Row],[Core Diameter (in.)]]/Table13[[#This Row],[tp (ms) ^ to line (250 kHz)]])*10^6/12</f>
        <v>#DIV/0!</v>
      </c>
      <c r="G701" s="67" t="e">
        <f>(Table13[[#This Row],[Core Diameter (in.)]]/Table13[[#This Row],[tp (ms) // to line (250 kHz)]])*10^6/12</f>
        <v>#DIV/0!</v>
      </c>
      <c r="H701" s="67" t="e">
        <f>AVERAGE(Table13[[#This Row],[^ Velocity ft/s]],Table13[[#This Row],[// Velocity ft/s]])</f>
        <v>#DIV/0!</v>
      </c>
      <c r="N701" s="56"/>
    </row>
    <row r="702" spans="2:14" x14ac:dyDescent="0.3">
      <c r="B702" s="42" t="e">
        <f t="shared" si="11"/>
        <v>#VALUE!</v>
      </c>
      <c r="E702" s="67" t="e">
        <f>(Table13[[#This Row],[Core Diameter (in.)]]/Table13[[#This Row],[tp (ms) ^ to line (250 kHz)]])*10^6/12</f>
        <v>#DIV/0!</v>
      </c>
      <c r="G702" s="67" t="e">
        <f>(Table13[[#This Row],[Core Diameter (in.)]]/Table13[[#This Row],[tp (ms) // to line (250 kHz)]])*10^6/12</f>
        <v>#DIV/0!</v>
      </c>
      <c r="H702" s="67" t="e">
        <f>AVERAGE(Table13[[#This Row],[^ Velocity ft/s]],Table13[[#This Row],[// Velocity ft/s]])</f>
        <v>#DIV/0!</v>
      </c>
      <c r="N702" s="56"/>
    </row>
    <row r="703" spans="2:14" x14ac:dyDescent="0.3">
      <c r="B703" s="42" t="e">
        <f t="shared" si="11"/>
        <v>#VALUE!</v>
      </c>
      <c r="E703" s="67" t="e">
        <f>(Table13[[#This Row],[Core Diameter (in.)]]/Table13[[#This Row],[tp (ms) ^ to line (250 kHz)]])*10^6/12</f>
        <v>#DIV/0!</v>
      </c>
      <c r="G703" s="67" t="e">
        <f>(Table13[[#This Row],[Core Diameter (in.)]]/Table13[[#This Row],[tp (ms) // to line (250 kHz)]])*10^6/12</f>
        <v>#DIV/0!</v>
      </c>
      <c r="H703" s="67" t="e">
        <f>AVERAGE(Table13[[#This Row],[^ Velocity ft/s]],Table13[[#This Row],[// Velocity ft/s]])</f>
        <v>#DIV/0!</v>
      </c>
      <c r="N703" s="56"/>
    </row>
    <row r="704" spans="2:14" x14ac:dyDescent="0.3">
      <c r="B704" s="42" t="e">
        <f t="shared" si="11"/>
        <v>#VALUE!</v>
      </c>
      <c r="E704" s="67" t="e">
        <f>(Table13[[#This Row],[Core Diameter (in.)]]/Table13[[#This Row],[tp (ms) ^ to line (250 kHz)]])*10^6/12</f>
        <v>#DIV/0!</v>
      </c>
      <c r="G704" s="67" t="e">
        <f>(Table13[[#This Row],[Core Diameter (in.)]]/Table13[[#This Row],[tp (ms) // to line (250 kHz)]])*10^6/12</f>
        <v>#DIV/0!</v>
      </c>
      <c r="H704" s="67" t="e">
        <f>AVERAGE(Table13[[#This Row],[^ Velocity ft/s]],Table13[[#This Row],[// Velocity ft/s]])</f>
        <v>#DIV/0!</v>
      </c>
      <c r="N704" s="56"/>
    </row>
    <row r="705" spans="2:14" x14ac:dyDescent="0.3">
      <c r="B705" s="42" t="e">
        <f t="shared" si="11"/>
        <v>#VALUE!</v>
      </c>
      <c r="E705" s="67" t="e">
        <f>(Table13[[#This Row],[Core Diameter (in.)]]/Table13[[#This Row],[tp (ms) ^ to line (250 kHz)]])*10^6/12</f>
        <v>#DIV/0!</v>
      </c>
      <c r="G705" s="67" t="e">
        <f>(Table13[[#This Row],[Core Diameter (in.)]]/Table13[[#This Row],[tp (ms) // to line (250 kHz)]])*10^6/12</f>
        <v>#DIV/0!</v>
      </c>
      <c r="H705" s="67" t="e">
        <f>AVERAGE(Table13[[#This Row],[^ Velocity ft/s]],Table13[[#This Row],[// Velocity ft/s]])</f>
        <v>#DIV/0!</v>
      </c>
      <c r="N705" s="56"/>
    </row>
    <row r="706" spans="2:14" x14ac:dyDescent="0.3">
      <c r="B706" s="42" t="e">
        <f t="shared" si="11"/>
        <v>#VALUE!</v>
      </c>
      <c r="E706" s="67" t="e">
        <f>(Table13[[#This Row],[Core Diameter (in.)]]/Table13[[#This Row],[tp (ms) ^ to line (250 kHz)]])*10^6/12</f>
        <v>#DIV/0!</v>
      </c>
      <c r="G706" s="67" t="e">
        <f>(Table13[[#This Row],[Core Diameter (in.)]]/Table13[[#This Row],[tp (ms) // to line (250 kHz)]])*10^6/12</f>
        <v>#DIV/0!</v>
      </c>
      <c r="H706" s="67" t="e">
        <f>AVERAGE(Table13[[#This Row],[^ Velocity ft/s]],Table13[[#This Row],[// Velocity ft/s]])</f>
        <v>#DIV/0!</v>
      </c>
      <c r="N706" s="56"/>
    </row>
    <row r="707" spans="2:14" x14ac:dyDescent="0.3">
      <c r="B707" s="42" t="e">
        <f t="shared" si="11"/>
        <v>#VALUE!</v>
      </c>
      <c r="E707" s="67" t="e">
        <f>(Table13[[#This Row],[Core Diameter (in.)]]/Table13[[#This Row],[tp (ms) ^ to line (250 kHz)]])*10^6/12</f>
        <v>#DIV/0!</v>
      </c>
      <c r="G707" s="67" t="e">
        <f>(Table13[[#This Row],[Core Diameter (in.)]]/Table13[[#This Row],[tp (ms) // to line (250 kHz)]])*10^6/12</f>
        <v>#DIV/0!</v>
      </c>
      <c r="H707" s="67" t="e">
        <f>AVERAGE(Table13[[#This Row],[^ Velocity ft/s]],Table13[[#This Row],[// Velocity ft/s]])</f>
        <v>#DIV/0!</v>
      </c>
      <c r="N707" s="56"/>
    </row>
    <row r="708" spans="2:14" x14ac:dyDescent="0.3">
      <c r="B708" s="42" t="e">
        <f t="shared" si="11"/>
        <v>#VALUE!</v>
      </c>
      <c r="E708" s="67" t="e">
        <f>(Table13[[#This Row],[Core Diameter (in.)]]/Table13[[#This Row],[tp (ms) ^ to line (250 kHz)]])*10^6/12</f>
        <v>#DIV/0!</v>
      </c>
      <c r="G708" s="67" t="e">
        <f>(Table13[[#This Row],[Core Diameter (in.)]]/Table13[[#This Row],[tp (ms) // to line (250 kHz)]])*10^6/12</f>
        <v>#DIV/0!</v>
      </c>
      <c r="H708" s="67" t="e">
        <f>AVERAGE(Table13[[#This Row],[^ Velocity ft/s]],Table13[[#This Row],[// Velocity ft/s]])</f>
        <v>#DIV/0!</v>
      </c>
      <c r="N708" s="56"/>
    </row>
    <row r="709" spans="2:14" x14ac:dyDescent="0.3">
      <c r="B709" s="42" t="e">
        <f t="shared" si="11"/>
        <v>#VALUE!</v>
      </c>
      <c r="E709" s="67" t="e">
        <f>(Table13[[#This Row],[Core Diameter (in.)]]/Table13[[#This Row],[tp (ms) ^ to line (250 kHz)]])*10^6/12</f>
        <v>#DIV/0!</v>
      </c>
      <c r="G709" s="67" t="e">
        <f>(Table13[[#This Row],[Core Diameter (in.)]]/Table13[[#This Row],[tp (ms) // to line (250 kHz)]])*10^6/12</f>
        <v>#DIV/0!</v>
      </c>
      <c r="H709" s="67" t="e">
        <f>AVERAGE(Table13[[#This Row],[^ Velocity ft/s]],Table13[[#This Row],[// Velocity ft/s]])</f>
        <v>#DIV/0!</v>
      </c>
      <c r="N709" s="56"/>
    </row>
    <row r="710" spans="2:14" x14ac:dyDescent="0.3">
      <c r="B710" s="42" t="e">
        <f t="shared" si="11"/>
        <v>#VALUE!</v>
      </c>
      <c r="E710" s="67" t="e">
        <f>(Table13[[#This Row],[Core Diameter (in.)]]/Table13[[#This Row],[tp (ms) ^ to line (250 kHz)]])*10^6/12</f>
        <v>#DIV/0!</v>
      </c>
      <c r="G710" s="67" t="e">
        <f>(Table13[[#This Row],[Core Diameter (in.)]]/Table13[[#This Row],[tp (ms) // to line (250 kHz)]])*10^6/12</f>
        <v>#DIV/0!</v>
      </c>
      <c r="H710" s="67" t="e">
        <f>AVERAGE(Table13[[#This Row],[^ Velocity ft/s]],Table13[[#This Row],[// Velocity ft/s]])</f>
        <v>#DIV/0!</v>
      </c>
      <c r="N710" s="56"/>
    </row>
    <row r="711" spans="2:14" x14ac:dyDescent="0.3">
      <c r="B711" s="42" t="e">
        <f t="shared" si="11"/>
        <v>#VALUE!</v>
      </c>
      <c r="E711" s="67" t="e">
        <f>(Table13[[#This Row],[Core Diameter (in.)]]/Table13[[#This Row],[tp (ms) ^ to line (250 kHz)]])*10^6/12</f>
        <v>#DIV/0!</v>
      </c>
      <c r="G711" s="67" t="e">
        <f>(Table13[[#This Row],[Core Diameter (in.)]]/Table13[[#This Row],[tp (ms) // to line (250 kHz)]])*10^6/12</f>
        <v>#DIV/0!</v>
      </c>
      <c r="H711" s="67" t="e">
        <f>AVERAGE(Table13[[#This Row],[^ Velocity ft/s]],Table13[[#This Row],[// Velocity ft/s]])</f>
        <v>#DIV/0!</v>
      </c>
      <c r="N711" s="56"/>
    </row>
    <row r="712" spans="2:14" x14ac:dyDescent="0.3">
      <c r="B712" s="42" t="e">
        <f t="shared" si="11"/>
        <v>#VALUE!</v>
      </c>
      <c r="E712" s="67" t="e">
        <f>(Table13[[#This Row],[Core Diameter (in.)]]/Table13[[#This Row],[tp (ms) ^ to line (250 kHz)]])*10^6/12</f>
        <v>#DIV/0!</v>
      </c>
      <c r="G712" s="67" t="e">
        <f>(Table13[[#This Row],[Core Diameter (in.)]]/Table13[[#This Row],[tp (ms) // to line (250 kHz)]])*10^6/12</f>
        <v>#DIV/0!</v>
      </c>
      <c r="H712" s="67" t="e">
        <f>AVERAGE(Table13[[#This Row],[^ Velocity ft/s]],Table13[[#This Row],[// Velocity ft/s]])</f>
        <v>#DIV/0!</v>
      </c>
      <c r="N712" s="56"/>
    </row>
    <row r="713" spans="2:14" x14ac:dyDescent="0.3">
      <c r="B713" s="42" t="e">
        <f t="shared" si="11"/>
        <v>#VALUE!</v>
      </c>
      <c r="E713" s="67" t="e">
        <f>(Table13[[#This Row],[Core Diameter (in.)]]/Table13[[#This Row],[tp (ms) ^ to line (250 kHz)]])*10^6/12</f>
        <v>#DIV/0!</v>
      </c>
      <c r="G713" s="67" t="e">
        <f>(Table13[[#This Row],[Core Diameter (in.)]]/Table13[[#This Row],[tp (ms) // to line (250 kHz)]])*10^6/12</f>
        <v>#DIV/0!</v>
      </c>
      <c r="H713" s="67" t="e">
        <f>AVERAGE(Table13[[#This Row],[^ Velocity ft/s]],Table13[[#This Row],[// Velocity ft/s]])</f>
        <v>#DIV/0!</v>
      </c>
      <c r="N713" s="56"/>
    </row>
    <row r="714" spans="2:14" x14ac:dyDescent="0.3">
      <c r="B714" s="42" t="e">
        <f t="shared" si="11"/>
        <v>#VALUE!</v>
      </c>
      <c r="E714" s="67" t="e">
        <f>(Table13[[#This Row],[Core Diameter (in.)]]/Table13[[#This Row],[tp (ms) ^ to line (250 kHz)]])*10^6/12</f>
        <v>#DIV/0!</v>
      </c>
      <c r="G714" s="67" t="e">
        <f>(Table13[[#This Row],[Core Diameter (in.)]]/Table13[[#This Row],[tp (ms) // to line (250 kHz)]])*10^6/12</f>
        <v>#DIV/0!</v>
      </c>
      <c r="H714" s="67" t="e">
        <f>AVERAGE(Table13[[#This Row],[^ Velocity ft/s]],Table13[[#This Row],[// Velocity ft/s]])</f>
        <v>#DIV/0!</v>
      </c>
      <c r="N714" s="56"/>
    </row>
    <row r="715" spans="2:14" x14ac:dyDescent="0.3">
      <c r="B715" s="42" t="e">
        <f t="shared" si="11"/>
        <v>#VALUE!</v>
      </c>
      <c r="E715" s="67" t="e">
        <f>(Table13[[#This Row],[Core Diameter (in.)]]/Table13[[#This Row],[tp (ms) ^ to line (250 kHz)]])*10^6/12</f>
        <v>#DIV/0!</v>
      </c>
      <c r="G715" s="67" t="e">
        <f>(Table13[[#This Row],[Core Diameter (in.)]]/Table13[[#This Row],[tp (ms) // to line (250 kHz)]])*10^6/12</f>
        <v>#DIV/0!</v>
      </c>
      <c r="H715" s="67" t="e">
        <f>AVERAGE(Table13[[#This Row],[^ Velocity ft/s]],Table13[[#This Row],[// Velocity ft/s]])</f>
        <v>#DIV/0!</v>
      </c>
      <c r="N715" s="56"/>
    </row>
    <row r="716" spans="2:14" x14ac:dyDescent="0.3">
      <c r="B716" s="42" t="e">
        <f t="shared" si="11"/>
        <v>#VALUE!</v>
      </c>
      <c r="C716" s="65"/>
      <c r="E716" s="67" t="e">
        <f>(Table13[[#This Row],[Core Diameter (in.)]]/Table13[[#This Row],[tp (ms) ^ to line (250 kHz)]])*10^6/12</f>
        <v>#DIV/0!</v>
      </c>
      <c r="G716" s="67" t="e">
        <f>(Table13[[#This Row],[Core Diameter (in.)]]/Table13[[#This Row],[tp (ms) // to line (250 kHz)]])*10^6/12</f>
        <v>#DIV/0!</v>
      </c>
      <c r="H716" s="67" t="e">
        <f>AVERAGE(Table13[[#This Row],[^ Velocity ft/s]],Table13[[#This Row],[// Velocity ft/s]])</f>
        <v>#DIV/0!</v>
      </c>
      <c r="J716" s="15"/>
      <c r="K716" s="15"/>
      <c r="L716" s="15"/>
      <c r="M716" s="17"/>
      <c r="N716" s="15"/>
    </row>
    <row r="717" spans="2:14" x14ac:dyDescent="0.3">
      <c r="B717" s="42" t="e">
        <f t="shared" si="11"/>
        <v>#VALUE!</v>
      </c>
      <c r="C717" s="65"/>
      <c r="E717" s="67" t="e">
        <f>(Table13[[#This Row],[Core Diameter (in.)]]/Table13[[#This Row],[tp (ms) ^ to line (250 kHz)]])*10^6/12</f>
        <v>#DIV/0!</v>
      </c>
      <c r="G717" s="67" t="e">
        <f>(Table13[[#This Row],[Core Diameter (in.)]]/Table13[[#This Row],[tp (ms) // to line (250 kHz)]])*10^6/12</f>
        <v>#DIV/0!</v>
      </c>
      <c r="H717" s="67" t="e">
        <f>AVERAGE(Table13[[#This Row],[^ Velocity ft/s]],Table13[[#This Row],[// Velocity ft/s]])</f>
        <v>#DIV/0!</v>
      </c>
      <c r="J717" s="15"/>
      <c r="K717" s="15"/>
      <c r="L717" s="15"/>
      <c r="M717" s="17"/>
      <c r="N717" s="15"/>
    </row>
    <row r="718" spans="2:14" x14ac:dyDescent="0.3">
      <c r="B718" s="42" t="e">
        <f t="shared" si="11"/>
        <v>#VALUE!</v>
      </c>
      <c r="C718" s="65"/>
      <c r="E718" s="67" t="e">
        <f>(Table13[[#This Row],[Core Diameter (in.)]]/Table13[[#This Row],[tp (ms) ^ to line (250 kHz)]])*10^6/12</f>
        <v>#DIV/0!</v>
      </c>
      <c r="G718" s="67" t="e">
        <f>(Table13[[#This Row],[Core Diameter (in.)]]/Table13[[#This Row],[tp (ms) // to line (250 kHz)]])*10^6/12</f>
        <v>#DIV/0!</v>
      </c>
      <c r="H718" s="67" t="e">
        <f>AVERAGE(Table13[[#This Row],[^ Velocity ft/s]],Table13[[#This Row],[// Velocity ft/s]])</f>
        <v>#DIV/0!</v>
      </c>
      <c r="J718" s="15"/>
      <c r="K718" s="15"/>
      <c r="L718" s="15"/>
      <c r="M718" s="17"/>
      <c r="N718" s="15"/>
    </row>
    <row r="719" spans="2:14" x14ac:dyDescent="0.3">
      <c r="B719" s="42" t="e">
        <f t="shared" si="11"/>
        <v>#VALUE!</v>
      </c>
      <c r="E719" s="67" t="e">
        <f>(Table13[[#This Row],[Core Diameter (in.)]]/Table13[[#This Row],[tp (ms) ^ to line (250 kHz)]])*10^6/12</f>
        <v>#DIV/0!</v>
      </c>
      <c r="G719" s="67" t="e">
        <f>(Table13[[#This Row],[Core Diameter (in.)]]/Table13[[#This Row],[tp (ms) // to line (250 kHz)]])*10^6/12</f>
        <v>#DIV/0!</v>
      </c>
      <c r="H719" s="67" t="e">
        <f>AVERAGE(Table13[[#This Row],[^ Velocity ft/s]],Table13[[#This Row],[// Velocity ft/s]])</f>
        <v>#DIV/0!</v>
      </c>
      <c r="J719" s="15"/>
      <c r="K719" s="15"/>
      <c r="L719" s="15"/>
      <c r="M719" s="17"/>
      <c r="N719" s="15"/>
    </row>
    <row r="720" spans="2:14" x14ac:dyDescent="0.3">
      <c r="B720" s="42" t="e">
        <f t="shared" si="11"/>
        <v>#VALUE!</v>
      </c>
      <c r="E720" s="67" t="e">
        <f>(Table13[[#This Row],[Core Diameter (in.)]]/Table13[[#This Row],[tp (ms) ^ to line (250 kHz)]])*10^6/12</f>
        <v>#DIV/0!</v>
      </c>
      <c r="G720" s="67" t="e">
        <f>(Table13[[#This Row],[Core Diameter (in.)]]/Table13[[#This Row],[tp (ms) // to line (250 kHz)]])*10^6/12</f>
        <v>#DIV/0!</v>
      </c>
      <c r="H720" s="67" t="e">
        <f>AVERAGE(Table13[[#This Row],[^ Velocity ft/s]],Table13[[#This Row],[// Velocity ft/s]])</f>
        <v>#DIV/0!</v>
      </c>
      <c r="J720" s="15"/>
      <c r="K720" s="15"/>
      <c r="L720" s="15"/>
      <c r="M720" s="17"/>
      <c r="N720" s="15"/>
    </row>
    <row r="721" spans="1:14" x14ac:dyDescent="0.3">
      <c r="B721" s="42" t="e">
        <f t="shared" si="11"/>
        <v>#VALUE!</v>
      </c>
      <c r="E721" s="67" t="e">
        <f>(Table13[[#This Row],[Core Diameter (in.)]]/Table13[[#This Row],[tp (ms) ^ to line (250 kHz)]])*10^6/12</f>
        <v>#DIV/0!</v>
      </c>
      <c r="G721" s="67" t="e">
        <f>(Table13[[#This Row],[Core Diameter (in.)]]/Table13[[#This Row],[tp (ms) // to line (250 kHz)]])*10^6/12</f>
        <v>#DIV/0!</v>
      </c>
      <c r="H721" s="67" t="e">
        <f>AVERAGE(Table13[[#This Row],[^ Velocity ft/s]],Table13[[#This Row],[// Velocity ft/s]])</f>
        <v>#DIV/0!</v>
      </c>
      <c r="J721" s="15"/>
      <c r="K721" s="15"/>
      <c r="L721" s="15"/>
      <c r="M721" s="17"/>
      <c r="N721" s="15"/>
    </row>
    <row r="722" spans="1:14" x14ac:dyDescent="0.3">
      <c r="B722" s="42" t="e">
        <f t="shared" si="11"/>
        <v>#VALUE!</v>
      </c>
      <c r="E722" s="67" t="e">
        <f>(Table13[[#This Row],[Core Diameter (in.)]]/Table13[[#This Row],[tp (ms) ^ to line (250 kHz)]])*10^6/12</f>
        <v>#DIV/0!</v>
      </c>
      <c r="G722" s="67" t="e">
        <f>(Table13[[#This Row],[Core Diameter (in.)]]/Table13[[#This Row],[tp (ms) // to line (250 kHz)]])*10^6/12</f>
        <v>#DIV/0!</v>
      </c>
      <c r="H722" s="67" t="e">
        <f>AVERAGE(Table13[[#This Row],[^ Velocity ft/s]],Table13[[#This Row],[// Velocity ft/s]])</f>
        <v>#DIV/0!</v>
      </c>
      <c r="J722" s="15"/>
      <c r="K722" s="15"/>
      <c r="L722" s="15"/>
      <c r="M722" s="17"/>
      <c r="N722" s="15"/>
    </row>
    <row r="723" spans="1:14" x14ac:dyDescent="0.3">
      <c r="B723" s="42" t="e">
        <f t="shared" si="11"/>
        <v>#VALUE!</v>
      </c>
      <c r="E723" s="67" t="e">
        <f>(Table13[[#This Row],[Core Diameter (in.)]]/Table13[[#This Row],[tp (ms) ^ to line (250 kHz)]])*10^6/12</f>
        <v>#DIV/0!</v>
      </c>
      <c r="G723" s="67" t="e">
        <f>(Table13[[#This Row],[Core Diameter (in.)]]/Table13[[#This Row],[tp (ms) // to line (250 kHz)]])*10^6/12</f>
        <v>#DIV/0!</v>
      </c>
      <c r="H723" s="67" t="e">
        <f>AVERAGE(Table13[[#This Row],[^ Velocity ft/s]],Table13[[#This Row],[// Velocity ft/s]])</f>
        <v>#DIV/0!</v>
      </c>
      <c r="J723" s="15"/>
      <c r="K723" s="15"/>
      <c r="L723" s="15"/>
      <c r="M723" s="17"/>
      <c r="N723" s="15"/>
    </row>
    <row r="724" spans="1:14" x14ac:dyDescent="0.3">
      <c r="B724" s="42" t="e">
        <f t="shared" si="11"/>
        <v>#VALUE!</v>
      </c>
      <c r="E724" s="67" t="e">
        <f>(Table13[[#This Row],[Core Diameter (in.)]]/Table13[[#This Row],[tp (ms) ^ to line (250 kHz)]])*10^6/12</f>
        <v>#DIV/0!</v>
      </c>
      <c r="G724" s="67" t="e">
        <f>(Table13[[#This Row],[Core Diameter (in.)]]/Table13[[#This Row],[tp (ms) // to line (250 kHz)]])*10^6/12</f>
        <v>#DIV/0!</v>
      </c>
      <c r="H724" s="67" t="e">
        <f>AVERAGE(Table13[[#This Row],[^ Velocity ft/s]],Table13[[#This Row],[// Velocity ft/s]])</f>
        <v>#DIV/0!</v>
      </c>
      <c r="J724" s="15"/>
      <c r="K724" s="15"/>
      <c r="L724" s="15"/>
      <c r="M724" s="17"/>
      <c r="N724" s="15"/>
    </row>
    <row r="725" spans="1:14" x14ac:dyDescent="0.3">
      <c r="B725" s="42" t="e">
        <f t="shared" si="11"/>
        <v>#VALUE!</v>
      </c>
      <c r="E725" s="67" t="e">
        <f>(Table13[[#This Row],[Core Diameter (in.)]]/Table13[[#This Row],[tp (ms) ^ to line (250 kHz)]])*10^6/12</f>
        <v>#DIV/0!</v>
      </c>
      <c r="G725" s="67" t="e">
        <f>(Table13[[#This Row],[Core Diameter (in.)]]/Table13[[#This Row],[tp (ms) // to line (250 kHz)]])*10^6/12</f>
        <v>#DIV/0!</v>
      </c>
      <c r="H725" s="67" t="e">
        <f>AVERAGE(Table13[[#This Row],[^ Velocity ft/s]],Table13[[#This Row],[// Velocity ft/s]])</f>
        <v>#DIV/0!</v>
      </c>
      <c r="J725" s="15"/>
      <c r="K725" s="15"/>
      <c r="L725" s="15"/>
      <c r="M725" s="17"/>
      <c r="N725" s="15"/>
    </row>
    <row r="726" spans="1:14" x14ac:dyDescent="0.3">
      <c r="B726" s="42" t="e">
        <f t="shared" si="11"/>
        <v>#VALUE!</v>
      </c>
      <c r="E726" s="67" t="e">
        <f>(Table13[[#This Row],[Core Diameter (in.)]]/Table13[[#This Row],[tp (ms) ^ to line (250 kHz)]])*10^6/12</f>
        <v>#DIV/0!</v>
      </c>
      <c r="G726" s="67" t="e">
        <f>(Table13[[#This Row],[Core Diameter (in.)]]/Table13[[#This Row],[tp (ms) // to line (250 kHz)]])*10^6/12</f>
        <v>#DIV/0!</v>
      </c>
      <c r="H726" s="67" t="e">
        <f>AVERAGE(Table13[[#This Row],[^ Velocity ft/s]],Table13[[#This Row],[// Velocity ft/s]])</f>
        <v>#DIV/0!</v>
      </c>
      <c r="J726" s="15"/>
      <c r="K726" s="15"/>
      <c r="L726" s="15"/>
      <c r="M726" s="17"/>
      <c r="N726" s="15"/>
    </row>
    <row r="727" spans="1:14" x14ac:dyDescent="0.3">
      <c r="B727" s="42" t="e">
        <f t="shared" si="11"/>
        <v>#VALUE!</v>
      </c>
      <c r="E727" s="67" t="e">
        <f>(Table13[[#This Row],[Core Diameter (in.)]]/Table13[[#This Row],[tp (ms) ^ to line (250 kHz)]])*10^6/12</f>
        <v>#DIV/0!</v>
      </c>
      <c r="G727" s="67" t="e">
        <f>(Table13[[#This Row],[Core Diameter (in.)]]/Table13[[#This Row],[tp (ms) // to line (250 kHz)]])*10^6/12</f>
        <v>#DIV/0!</v>
      </c>
      <c r="H727" s="67" t="e">
        <f>AVERAGE(Table13[[#This Row],[^ Velocity ft/s]],Table13[[#This Row],[// Velocity ft/s]])</f>
        <v>#DIV/0!</v>
      </c>
      <c r="J727" s="15"/>
      <c r="K727" s="15"/>
      <c r="L727" s="15"/>
      <c r="M727" s="17"/>
      <c r="N727" s="15"/>
    </row>
    <row r="728" spans="1:14" x14ac:dyDescent="0.3">
      <c r="B728" s="42" t="e">
        <f t="shared" si="11"/>
        <v>#VALUE!</v>
      </c>
      <c r="E728" s="67" t="e">
        <f>(Table13[[#This Row],[Core Diameter (in.)]]/Table13[[#This Row],[tp (ms) ^ to line (250 kHz)]])*10^6/12</f>
        <v>#DIV/0!</v>
      </c>
      <c r="G728" s="67" t="e">
        <f>(Table13[[#This Row],[Core Diameter (in.)]]/Table13[[#This Row],[tp (ms) // to line (250 kHz)]])*10^6/12</f>
        <v>#DIV/0!</v>
      </c>
      <c r="H728" s="67" t="e">
        <f>AVERAGE(Table13[[#This Row],[^ Velocity ft/s]],Table13[[#This Row],[// Velocity ft/s]])</f>
        <v>#DIV/0!</v>
      </c>
      <c r="J728" s="15"/>
      <c r="K728" s="15"/>
      <c r="L728" s="15"/>
      <c r="M728" s="17"/>
      <c r="N728" s="15"/>
    </row>
    <row r="729" spans="1:14" x14ac:dyDescent="0.3">
      <c r="B729" s="42" t="e">
        <f t="shared" si="11"/>
        <v>#VALUE!</v>
      </c>
      <c r="E729" s="67" t="e">
        <f>(Table13[[#This Row],[Core Diameter (in.)]]/Table13[[#This Row],[tp (ms) ^ to line (250 kHz)]])*10^6/12</f>
        <v>#DIV/0!</v>
      </c>
      <c r="G729" s="67" t="e">
        <f>(Table13[[#This Row],[Core Diameter (in.)]]/Table13[[#This Row],[tp (ms) // to line (250 kHz)]])*10^6/12</f>
        <v>#DIV/0!</v>
      </c>
      <c r="H729" s="67" t="e">
        <f>AVERAGE(Table13[[#This Row],[^ Velocity ft/s]],Table13[[#This Row],[// Velocity ft/s]])</f>
        <v>#DIV/0!</v>
      </c>
      <c r="J729" s="15"/>
      <c r="K729" s="15"/>
      <c r="L729" s="15"/>
      <c r="M729" s="17"/>
      <c r="N729" s="15"/>
    </row>
    <row r="730" spans="1:14" x14ac:dyDescent="0.3">
      <c r="B730" s="42" t="e">
        <f t="shared" si="11"/>
        <v>#VALUE!</v>
      </c>
      <c r="E730" s="67" t="e">
        <f>(Table13[[#This Row],[Core Diameter (in.)]]/Table13[[#This Row],[tp (ms) ^ to line (250 kHz)]])*10^6/12</f>
        <v>#DIV/0!</v>
      </c>
      <c r="G730" s="67" t="e">
        <f>(Table13[[#This Row],[Core Diameter (in.)]]/Table13[[#This Row],[tp (ms) // to line (250 kHz)]])*10^6/12</f>
        <v>#DIV/0!</v>
      </c>
      <c r="H730" s="67" t="e">
        <f>AVERAGE(Table13[[#This Row],[^ Velocity ft/s]],Table13[[#This Row],[// Velocity ft/s]])</f>
        <v>#DIV/0!</v>
      </c>
      <c r="J730" s="15"/>
      <c r="K730" s="15"/>
      <c r="L730" s="15"/>
      <c r="M730" s="17"/>
      <c r="N730" s="15"/>
    </row>
    <row r="731" spans="1:14" x14ac:dyDescent="0.3">
      <c r="A731" s="66"/>
      <c r="B731" s="42" t="e">
        <f t="shared" si="11"/>
        <v>#VALUE!</v>
      </c>
      <c r="E731" s="67" t="e">
        <f>(Table13[[#This Row],[Core Diameter (in.)]]/Table13[[#This Row],[tp (ms) ^ to line (250 kHz)]])*10^6/12</f>
        <v>#DIV/0!</v>
      </c>
      <c r="G731" s="67" t="e">
        <f>(Table13[[#This Row],[Core Diameter (in.)]]/Table13[[#This Row],[tp (ms) // to line (250 kHz)]])*10^6/12</f>
        <v>#DIV/0!</v>
      </c>
      <c r="H731" s="67" t="e">
        <f>AVERAGE(Table13[[#This Row],[^ Velocity ft/s]],Table13[[#This Row],[// Velocity ft/s]])</f>
        <v>#DIV/0!</v>
      </c>
      <c r="J731" s="15"/>
      <c r="K731" s="15"/>
      <c r="L731" s="15"/>
      <c r="M731" s="17"/>
      <c r="N731" s="15"/>
    </row>
    <row r="732" spans="1:14" x14ac:dyDescent="0.3">
      <c r="B732" s="42" t="e">
        <f t="shared" si="11"/>
        <v>#VALUE!</v>
      </c>
      <c r="E732" s="67" t="e">
        <f>(Table13[[#This Row],[Core Diameter (in.)]]/Table13[[#This Row],[tp (ms) ^ to line (250 kHz)]])*10^6/12</f>
        <v>#DIV/0!</v>
      </c>
      <c r="G732" s="67" t="e">
        <f>(Table13[[#This Row],[Core Diameter (in.)]]/Table13[[#This Row],[tp (ms) // to line (250 kHz)]])*10^6/12</f>
        <v>#DIV/0!</v>
      </c>
      <c r="H732" s="67" t="e">
        <f>AVERAGE(Table13[[#This Row],[^ Velocity ft/s]],Table13[[#This Row],[// Velocity ft/s]])</f>
        <v>#DIV/0!</v>
      </c>
      <c r="J732" s="15"/>
      <c r="K732" s="15"/>
      <c r="L732" s="15"/>
      <c r="M732" s="17"/>
      <c r="N732" s="15"/>
    </row>
    <row r="733" spans="1:14" x14ac:dyDescent="0.3">
      <c r="B733" s="42" t="e">
        <f t="shared" si="11"/>
        <v>#VALUE!</v>
      </c>
      <c r="E733" s="67" t="e">
        <f>(Table13[[#This Row],[Core Diameter (in.)]]/Table13[[#This Row],[tp (ms) ^ to line (250 kHz)]])*10^6/12</f>
        <v>#DIV/0!</v>
      </c>
      <c r="G733" s="67" t="e">
        <f>(Table13[[#This Row],[Core Diameter (in.)]]/Table13[[#This Row],[tp (ms) // to line (250 kHz)]])*10^6/12</f>
        <v>#DIV/0!</v>
      </c>
      <c r="H733" s="67" t="e">
        <f>AVERAGE(Table13[[#This Row],[^ Velocity ft/s]],Table13[[#This Row],[// Velocity ft/s]])</f>
        <v>#DIV/0!</v>
      </c>
      <c r="J733" s="15"/>
      <c r="K733" s="15"/>
      <c r="L733" s="15"/>
      <c r="M733" s="17"/>
      <c r="N733" s="15"/>
    </row>
    <row r="734" spans="1:14" x14ac:dyDescent="0.3">
      <c r="B734" s="42" t="e">
        <f t="shared" si="11"/>
        <v>#VALUE!</v>
      </c>
      <c r="E734" s="67" t="e">
        <f>(Table13[[#This Row],[Core Diameter (in.)]]/Table13[[#This Row],[tp (ms) ^ to line (250 kHz)]])*10^6/12</f>
        <v>#DIV/0!</v>
      </c>
      <c r="G734" s="67" t="e">
        <f>(Table13[[#This Row],[Core Diameter (in.)]]/Table13[[#This Row],[tp (ms) // to line (250 kHz)]])*10^6/12</f>
        <v>#DIV/0!</v>
      </c>
      <c r="H734" s="67" t="e">
        <f>AVERAGE(Table13[[#This Row],[^ Velocity ft/s]],Table13[[#This Row],[// Velocity ft/s]])</f>
        <v>#DIV/0!</v>
      </c>
      <c r="J734" s="15"/>
      <c r="K734" s="15"/>
      <c r="L734" s="15"/>
      <c r="M734" s="17"/>
      <c r="N734" s="15"/>
    </row>
    <row r="735" spans="1:14" x14ac:dyDescent="0.3">
      <c r="B735" s="42" t="e">
        <f t="shared" si="11"/>
        <v>#VALUE!</v>
      </c>
      <c r="E735" s="67" t="e">
        <f>(Table13[[#This Row],[Core Diameter (in.)]]/Table13[[#This Row],[tp (ms) ^ to line (250 kHz)]])*10^6/12</f>
        <v>#DIV/0!</v>
      </c>
      <c r="G735" s="67" t="e">
        <f>(Table13[[#This Row],[Core Diameter (in.)]]/Table13[[#This Row],[tp (ms) // to line (250 kHz)]])*10^6/12</f>
        <v>#DIV/0!</v>
      </c>
      <c r="H735" s="67" t="e">
        <f>AVERAGE(Table13[[#This Row],[^ Velocity ft/s]],Table13[[#This Row],[// Velocity ft/s]])</f>
        <v>#DIV/0!</v>
      </c>
      <c r="J735" s="15"/>
      <c r="K735" s="15"/>
      <c r="L735" s="15"/>
      <c r="M735" s="17"/>
      <c r="N735" s="15"/>
    </row>
    <row r="736" spans="1:14" x14ac:dyDescent="0.3">
      <c r="B736" s="42" t="e">
        <f t="shared" si="11"/>
        <v>#VALUE!</v>
      </c>
      <c r="E736" s="67" t="e">
        <f>(Table13[[#This Row],[Core Diameter (in.)]]/Table13[[#This Row],[tp (ms) ^ to line (250 kHz)]])*10^6/12</f>
        <v>#DIV/0!</v>
      </c>
      <c r="G736" s="67" t="e">
        <f>(Table13[[#This Row],[Core Diameter (in.)]]/Table13[[#This Row],[tp (ms) // to line (250 kHz)]])*10^6/12</f>
        <v>#DIV/0!</v>
      </c>
      <c r="H736" s="67" t="e">
        <f>AVERAGE(Table13[[#This Row],[^ Velocity ft/s]],Table13[[#This Row],[// Velocity ft/s]])</f>
        <v>#DIV/0!</v>
      </c>
      <c r="J736" s="15"/>
      <c r="K736" s="15"/>
      <c r="L736" s="15"/>
      <c r="M736" s="17"/>
      <c r="N736" s="15"/>
    </row>
    <row r="737" spans="2:14" x14ac:dyDescent="0.3">
      <c r="B737" s="42" t="e">
        <f t="shared" si="11"/>
        <v>#VALUE!</v>
      </c>
      <c r="E737" s="67" t="e">
        <f>(Table13[[#This Row],[Core Diameter (in.)]]/Table13[[#This Row],[tp (ms) ^ to line (250 kHz)]])*10^6/12</f>
        <v>#DIV/0!</v>
      </c>
      <c r="G737" s="67" t="e">
        <f>(Table13[[#This Row],[Core Diameter (in.)]]/Table13[[#This Row],[tp (ms) // to line (250 kHz)]])*10^6/12</f>
        <v>#DIV/0!</v>
      </c>
      <c r="H737" s="67" t="e">
        <f>AVERAGE(Table13[[#This Row],[^ Velocity ft/s]],Table13[[#This Row],[// Velocity ft/s]])</f>
        <v>#DIV/0!</v>
      </c>
      <c r="J737" s="15"/>
      <c r="K737" s="15"/>
      <c r="L737" s="15"/>
      <c r="M737" s="17"/>
      <c r="N737" s="15"/>
    </row>
    <row r="738" spans="2:14" x14ac:dyDescent="0.3">
      <c r="B738" s="42" t="e">
        <f t="shared" si="11"/>
        <v>#VALUE!</v>
      </c>
      <c r="E738" s="67" t="e">
        <f>(Table13[[#This Row],[Core Diameter (in.)]]/Table13[[#This Row],[tp (ms) ^ to line (250 kHz)]])*10^6/12</f>
        <v>#DIV/0!</v>
      </c>
      <c r="G738" s="67" t="e">
        <f>(Table13[[#This Row],[Core Diameter (in.)]]/Table13[[#This Row],[tp (ms) // to line (250 kHz)]])*10^6/12</f>
        <v>#DIV/0!</v>
      </c>
      <c r="H738" s="67" t="e">
        <f>AVERAGE(Table13[[#This Row],[^ Velocity ft/s]],Table13[[#This Row],[// Velocity ft/s]])</f>
        <v>#DIV/0!</v>
      </c>
      <c r="J738" s="15"/>
      <c r="K738" s="15"/>
      <c r="L738" s="15"/>
      <c r="M738" s="17"/>
      <c r="N738" s="15"/>
    </row>
    <row r="739" spans="2:14" x14ac:dyDescent="0.3">
      <c r="B739" s="42" t="e">
        <f t="shared" si="11"/>
        <v>#VALUE!</v>
      </c>
      <c r="E739" s="67" t="e">
        <f>(Table13[[#This Row],[Core Diameter (in.)]]/Table13[[#This Row],[tp (ms) ^ to line (250 kHz)]])*10^6/12</f>
        <v>#DIV/0!</v>
      </c>
      <c r="G739" s="67" t="e">
        <f>(Table13[[#This Row],[Core Diameter (in.)]]/Table13[[#This Row],[tp (ms) // to line (250 kHz)]])*10^6/12</f>
        <v>#DIV/0!</v>
      </c>
      <c r="H739" s="67" t="e">
        <f>AVERAGE(Table13[[#This Row],[^ Velocity ft/s]],Table13[[#This Row],[// Velocity ft/s]])</f>
        <v>#DIV/0!</v>
      </c>
      <c r="J739" s="15"/>
      <c r="K739" s="15"/>
      <c r="L739" s="15"/>
      <c r="M739" s="17"/>
      <c r="N739" s="15"/>
    </row>
    <row r="740" spans="2:14" x14ac:dyDescent="0.3">
      <c r="B740" s="42" t="e">
        <f t="shared" si="11"/>
        <v>#VALUE!</v>
      </c>
      <c r="E740" s="67" t="e">
        <f>(Table13[[#This Row],[Core Diameter (in.)]]/Table13[[#This Row],[tp (ms) ^ to line (250 kHz)]])*10^6/12</f>
        <v>#DIV/0!</v>
      </c>
      <c r="G740" s="67" t="e">
        <f>(Table13[[#This Row],[Core Diameter (in.)]]/Table13[[#This Row],[tp (ms) // to line (250 kHz)]])*10^6/12</f>
        <v>#DIV/0!</v>
      </c>
      <c r="H740" s="67" t="e">
        <f>AVERAGE(Table13[[#This Row],[^ Velocity ft/s]],Table13[[#This Row],[// Velocity ft/s]])</f>
        <v>#DIV/0!</v>
      </c>
      <c r="N740" s="3"/>
    </row>
    <row r="741" spans="2:14" x14ac:dyDescent="0.3">
      <c r="B741" s="42" t="e">
        <f t="shared" si="11"/>
        <v>#VALUE!</v>
      </c>
      <c r="E741" s="67" t="e">
        <f>(Table13[[#This Row],[Core Diameter (in.)]]/Table13[[#This Row],[tp (ms) ^ to line (250 kHz)]])*10^6/12</f>
        <v>#DIV/0!</v>
      </c>
      <c r="G741" s="67" t="e">
        <f>(Table13[[#This Row],[Core Diameter (in.)]]/Table13[[#This Row],[tp (ms) // to line (250 kHz)]])*10^6/12</f>
        <v>#DIV/0!</v>
      </c>
      <c r="H741" s="67" t="e">
        <f>AVERAGE(Table13[[#This Row],[^ Velocity ft/s]],Table13[[#This Row],[// Velocity ft/s]])</f>
        <v>#DIV/0!</v>
      </c>
      <c r="N741" s="3"/>
    </row>
    <row r="742" spans="2:14" x14ac:dyDescent="0.3">
      <c r="B742" s="42" t="e">
        <f t="shared" si="11"/>
        <v>#VALUE!</v>
      </c>
      <c r="E742" s="67" t="e">
        <f>(Table13[[#This Row],[Core Diameter (in.)]]/Table13[[#This Row],[tp (ms) ^ to line (250 kHz)]])*10^6/12</f>
        <v>#DIV/0!</v>
      </c>
      <c r="G742" s="67" t="e">
        <f>(Table13[[#This Row],[Core Diameter (in.)]]/Table13[[#This Row],[tp (ms) // to line (250 kHz)]])*10^6/12</f>
        <v>#DIV/0!</v>
      </c>
      <c r="H742" s="67" t="e">
        <f>AVERAGE(Table13[[#This Row],[^ Velocity ft/s]],Table13[[#This Row],[// Velocity ft/s]])</f>
        <v>#DIV/0!</v>
      </c>
      <c r="N742" s="3"/>
    </row>
    <row r="743" spans="2:14" x14ac:dyDescent="0.3">
      <c r="B743" s="42" t="e">
        <f t="shared" si="11"/>
        <v>#VALUE!</v>
      </c>
      <c r="E743" s="67" t="e">
        <f>(Table13[[#This Row],[Core Diameter (in.)]]/Table13[[#This Row],[tp (ms) ^ to line (250 kHz)]])*10^6/12</f>
        <v>#DIV/0!</v>
      </c>
      <c r="G743" s="67" t="e">
        <f>(Table13[[#This Row],[Core Diameter (in.)]]/Table13[[#This Row],[tp (ms) // to line (250 kHz)]])*10^6/12</f>
        <v>#DIV/0!</v>
      </c>
      <c r="H743" s="67" t="e">
        <f>AVERAGE(Table13[[#This Row],[^ Velocity ft/s]],Table13[[#This Row],[// Velocity ft/s]])</f>
        <v>#DIV/0!</v>
      </c>
      <c r="N743" s="3"/>
    </row>
    <row r="744" spans="2:14" x14ac:dyDescent="0.3">
      <c r="B744" s="42" t="e">
        <f t="shared" si="11"/>
        <v>#VALUE!</v>
      </c>
      <c r="E744" s="67" t="e">
        <f>(Table13[[#This Row],[Core Diameter (in.)]]/Table13[[#This Row],[tp (ms) ^ to line (250 kHz)]])*10^6/12</f>
        <v>#DIV/0!</v>
      </c>
      <c r="G744" s="67" t="e">
        <f>(Table13[[#This Row],[Core Diameter (in.)]]/Table13[[#This Row],[tp (ms) // to line (250 kHz)]])*10^6/12</f>
        <v>#DIV/0!</v>
      </c>
      <c r="H744" s="67" t="e">
        <f>AVERAGE(Table13[[#This Row],[^ Velocity ft/s]],Table13[[#This Row],[// Velocity ft/s]])</f>
        <v>#DIV/0!</v>
      </c>
      <c r="N744" s="3"/>
    </row>
    <row r="745" spans="2:14" x14ac:dyDescent="0.3">
      <c r="B745" s="42" t="e">
        <f t="shared" si="11"/>
        <v>#VALUE!</v>
      </c>
      <c r="E745" s="67" t="e">
        <f>(Table13[[#This Row],[Core Diameter (in.)]]/Table13[[#This Row],[tp (ms) ^ to line (250 kHz)]])*10^6/12</f>
        <v>#DIV/0!</v>
      </c>
      <c r="G745" s="67" t="e">
        <f>(Table13[[#This Row],[Core Diameter (in.)]]/Table13[[#This Row],[tp (ms) // to line (250 kHz)]])*10^6/12</f>
        <v>#DIV/0!</v>
      </c>
      <c r="H745" s="67" t="e">
        <f>AVERAGE(Table13[[#This Row],[^ Velocity ft/s]],Table13[[#This Row],[// Velocity ft/s]])</f>
        <v>#DIV/0!</v>
      </c>
      <c r="N745" s="3"/>
    </row>
    <row r="746" spans="2:14" x14ac:dyDescent="0.3">
      <c r="B746" s="42" t="e">
        <f t="shared" si="11"/>
        <v>#VALUE!</v>
      </c>
      <c r="E746" s="67" t="e">
        <f>(Table13[[#This Row],[Core Diameter (in.)]]/Table13[[#This Row],[tp (ms) ^ to line (250 kHz)]])*10^6/12</f>
        <v>#DIV/0!</v>
      </c>
      <c r="G746" s="67" t="e">
        <f>(Table13[[#This Row],[Core Diameter (in.)]]/Table13[[#This Row],[tp (ms) // to line (250 kHz)]])*10^6/12</f>
        <v>#DIV/0!</v>
      </c>
      <c r="H746" s="67" t="e">
        <f>AVERAGE(Table13[[#This Row],[^ Velocity ft/s]],Table13[[#This Row],[// Velocity ft/s]])</f>
        <v>#DIV/0!</v>
      </c>
      <c r="N746" s="3"/>
    </row>
    <row r="747" spans="2:14" x14ac:dyDescent="0.3">
      <c r="B747" s="42" t="e">
        <f t="shared" si="11"/>
        <v>#VALUE!</v>
      </c>
      <c r="E747" s="67" t="e">
        <f>(Table13[[#This Row],[Core Diameter (in.)]]/Table13[[#This Row],[tp (ms) ^ to line (250 kHz)]])*10^6/12</f>
        <v>#DIV/0!</v>
      </c>
      <c r="G747" s="67" t="e">
        <f>(Table13[[#This Row],[Core Diameter (in.)]]/Table13[[#This Row],[tp (ms) // to line (250 kHz)]])*10^6/12</f>
        <v>#DIV/0!</v>
      </c>
      <c r="H747" s="67" t="e">
        <f>AVERAGE(Table13[[#This Row],[^ Velocity ft/s]],Table13[[#This Row],[// Velocity ft/s]])</f>
        <v>#DIV/0!</v>
      </c>
      <c r="N747" s="3"/>
    </row>
    <row r="748" spans="2:14" x14ac:dyDescent="0.3">
      <c r="B748" s="42" t="e">
        <f t="shared" si="11"/>
        <v>#VALUE!</v>
      </c>
      <c r="E748" s="67" t="e">
        <f>(Table13[[#This Row],[Core Diameter (in.)]]/Table13[[#This Row],[tp (ms) ^ to line (250 kHz)]])*10^6/12</f>
        <v>#DIV/0!</v>
      </c>
      <c r="G748" s="67" t="e">
        <f>(Table13[[#This Row],[Core Diameter (in.)]]/Table13[[#This Row],[tp (ms) // to line (250 kHz)]])*10^6/12</f>
        <v>#DIV/0!</v>
      </c>
      <c r="H748" s="67" t="e">
        <f>AVERAGE(Table13[[#This Row],[^ Velocity ft/s]],Table13[[#This Row],[// Velocity ft/s]])</f>
        <v>#DIV/0!</v>
      </c>
      <c r="N748" s="3"/>
    </row>
    <row r="749" spans="2:14" x14ac:dyDescent="0.3">
      <c r="B749" s="42" t="e">
        <f t="shared" si="11"/>
        <v>#VALUE!</v>
      </c>
      <c r="E749" s="67" t="e">
        <f>(Table13[[#This Row],[Core Diameter (in.)]]/Table13[[#This Row],[tp (ms) ^ to line (250 kHz)]])*10^6/12</f>
        <v>#DIV/0!</v>
      </c>
      <c r="G749" s="67" t="e">
        <f>(Table13[[#This Row],[Core Diameter (in.)]]/Table13[[#This Row],[tp (ms) // to line (250 kHz)]])*10^6/12</f>
        <v>#DIV/0!</v>
      </c>
      <c r="H749" s="67" t="e">
        <f>AVERAGE(Table13[[#This Row],[^ Velocity ft/s]],Table13[[#This Row],[// Velocity ft/s]])</f>
        <v>#DIV/0!</v>
      </c>
      <c r="N749" s="3"/>
    </row>
    <row r="750" spans="2:14" x14ac:dyDescent="0.3">
      <c r="B750" s="42" t="e">
        <f t="shared" si="11"/>
        <v>#VALUE!</v>
      </c>
      <c r="E750" s="67" t="e">
        <f>(Table13[[#This Row],[Core Diameter (in.)]]/Table13[[#This Row],[tp (ms) ^ to line (250 kHz)]])*10^6/12</f>
        <v>#DIV/0!</v>
      </c>
      <c r="G750" s="67" t="e">
        <f>(Table13[[#This Row],[Core Diameter (in.)]]/Table13[[#This Row],[tp (ms) // to line (250 kHz)]])*10^6/12</f>
        <v>#DIV/0!</v>
      </c>
      <c r="H750" s="67" t="e">
        <f>AVERAGE(Table13[[#This Row],[^ Velocity ft/s]],Table13[[#This Row],[// Velocity ft/s]])</f>
        <v>#DIV/0!</v>
      </c>
      <c r="N750" s="3"/>
    </row>
    <row r="751" spans="2:14" x14ac:dyDescent="0.3">
      <c r="B751" s="42" t="e">
        <f t="shared" si="11"/>
        <v>#VALUE!</v>
      </c>
      <c r="E751" s="67" t="e">
        <f>(Table13[[#This Row],[Core Diameter (in.)]]/Table13[[#This Row],[tp (ms) ^ to line (250 kHz)]])*10^6/12</f>
        <v>#DIV/0!</v>
      </c>
      <c r="G751" s="67" t="e">
        <f>(Table13[[#This Row],[Core Diameter (in.)]]/Table13[[#This Row],[tp (ms) // to line (250 kHz)]])*10^6/12</f>
        <v>#DIV/0!</v>
      </c>
      <c r="H751" s="67" t="e">
        <f>AVERAGE(Table13[[#This Row],[^ Velocity ft/s]],Table13[[#This Row],[// Velocity ft/s]])</f>
        <v>#DIV/0!</v>
      </c>
      <c r="N751" s="3"/>
    </row>
    <row r="752" spans="2:14" x14ac:dyDescent="0.3">
      <c r="B752" s="42" t="e">
        <f t="shared" si="11"/>
        <v>#VALUE!</v>
      </c>
      <c r="E752" s="67" t="e">
        <f>(Table13[[#This Row],[Core Diameter (in.)]]/Table13[[#This Row],[tp (ms) ^ to line (250 kHz)]])*10^6/12</f>
        <v>#DIV/0!</v>
      </c>
      <c r="G752" s="67" t="e">
        <f>(Table13[[#This Row],[Core Diameter (in.)]]/Table13[[#This Row],[tp (ms) // to line (250 kHz)]])*10^6/12</f>
        <v>#DIV/0!</v>
      </c>
      <c r="H752" s="67" t="e">
        <f>AVERAGE(Table13[[#This Row],[^ Velocity ft/s]],Table13[[#This Row],[// Velocity ft/s]])</f>
        <v>#DIV/0!</v>
      </c>
      <c r="N752" s="3"/>
    </row>
    <row r="753" spans="1:14" x14ac:dyDescent="0.3">
      <c r="B753" s="42" t="e">
        <f t="shared" si="11"/>
        <v>#VALUE!</v>
      </c>
      <c r="E753" s="67" t="e">
        <f>(Table13[[#This Row],[Core Diameter (in.)]]/Table13[[#This Row],[tp (ms) ^ to line (250 kHz)]])*10^6/12</f>
        <v>#DIV/0!</v>
      </c>
      <c r="G753" s="67" t="e">
        <f>(Table13[[#This Row],[Core Diameter (in.)]]/Table13[[#This Row],[tp (ms) // to line (250 kHz)]])*10^6/12</f>
        <v>#DIV/0!</v>
      </c>
      <c r="H753" s="67" t="e">
        <f>AVERAGE(Table13[[#This Row],[^ Velocity ft/s]],Table13[[#This Row],[// Velocity ft/s]])</f>
        <v>#DIV/0!</v>
      </c>
      <c r="N753" s="3"/>
    </row>
    <row r="754" spans="1:14" x14ac:dyDescent="0.3">
      <c r="B754" s="42" t="e">
        <f t="shared" si="11"/>
        <v>#VALUE!</v>
      </c>
      <c r="E754" s="67" t="e">
        <f>(Table13[[#This Row],[Core Diameter (in.)]]/Table13[[#This Row],[tp (ms) ^ to line (250 kHz)]])*10^6/12</f>
        <v>#DIV/0!</v>
      </c>
      <c r="G754" s="67" t="e">
        <f>(Table13[[#This Row],[Core Diameter (in.)]]/Table13[[#This Row],[tp (ms) // to line (250 kHz)]])*10^6/12</f>
        <v>#DIV/0!</v>
      </c>
      <c r="H754" s="67" t="e">
        <f>AVERAGE(Table13[[#This Row],[^ Velocity ft/s]],Table13[[#This Row],[// Velocity ft/s]])</f>
        <v>#DIV/0!</v>
      </c>
      <c r="N754" s="3"/>
    </row>
    <row r="755" spans="1:14" x14ac:dyDescent="0.3">
      <c r="B755" s="42" t="e">
        <f t="shared" si="11"/>
        <v>#VALUE!</v>
      </c>
      <c r="E755" s="67" t="e">
        <f>(Table13[[#This Row],[Core Diameter (in.)]]/Table13[[#This Row],[tp (ms) ^ to line (250 kHz)]])*10^6/12</f>
        <v>#DIV/0!</v>
      </c>
      <c r="G755" s="67" t="e">
        <f>(Table13[[#This Row],[Core Diameter (in.)]]/Table13[[#This Row],[tp (ms) // to line (250 kHz)]])*10^6/12</f>
        <v>#DIV/0!</v>
      </c>
      <c r="H755" s="67" t="e">
        <f>AVERAGE(Table13[[#This Row],[^ Velocity ft/s]],Table13[[#This Row],[// Velocity ft/s]])</f>
        <v>#DIV/0!</v>
      </c>
      <c r="N755" s="3"/>
    </row>
    <row r="756" spans="1:14" x14ac:dyDescent="0.3">
      <c r="B756" s="42" t="e">
        <f t="shared" si="11"/>
        <v>#VALUE!</v>
      </c>
      <c r="E756" s="67" t="e">
        <f>(Table13[[#This Row],[Core Diameter (in.)]]/Table13[[#This Row],[tp (ms) ^ to line (250 kHz)]])*10^6/12</f>
        <v>#DIV/0!</v>
      </c>
      <c r="G756" s="67" t="e">
        <f>(Table13[[#This Row],[Core Diameter (in.)]]/Table13[[#This Row],[tp (ms) // to line (250 kHz)]])*10^6/12</f>
        <v>#DIV/0!</v>
      </c>
      <c r="H756" s="67" t="e">
        <f>AVERAGE(Table13[[#This Row],[^ Velocity ft/s]],Table13[[#This Row],[// Velocity ft/s]])</f>
        <v>#DIV/0!</v>
      </c>
      <c r="N756" s="3"/>
    </row>
    <row r="757" spans="1:14" x14ac:dyDescent="0.3">
      <c r="B757" s="42" t="e">
        <f t="shared" si="11"/>
        <v>#VALUE!</v>
      </c>
      <c r="E757" s="67" t="e">
        <f>(Table13[[#This Row],[Core Diameter (in.)]]/Table13[[#This Row],[tp (ms) ^ to line (250 kHz)]])*10^6/12</f>
        <v>#DIV/0!</v>
      </c>
      <c r="G757" s="67" t="e">
        <f>(Table13[[#This Row],[Core Diameter (in.)]]/Table13[[#This Row],[tp (ms) // to line (250 kHz)]])*10^6/12</f>
        <v>#DIV/0!</v>
      </c>
      <c r="H757" s="67" t="e">
        <f>AVERAGE(Table13[[#This Row],[^ Velocity ft/s]],Table13[[#This Row],[// Velocity ft/s]])</f>
        <v>#DIV/0!</v>
      </c>
      <c r="N757" s="3"/>
    </row>
    <row r="758" spans="1:14" x14ac:dyDescent="0.3">
      <c r="B758" s="42" t="e">
        <f t="shared" ref="B758:B821" si="12">--LEFT(A758,SEARCH("'",A758)-1)+IF( ISNUMBER(SEARCH("""",A758)),--MID(A758,SEARCH("'",A758)+1,SEARCH("""",A758)-SEARCH("'",A758)-1)/12)</f>
        <v>#VALUE!</v>
      </c>
      <c r="E758" s="67" t="e">
        <f>(Table13[[#This Row],[Core Diameter (in.)]]/Table13[[#This Row],[tp (ms) ^ to line (250 kHz)]])*10^6/12</f>
        <v>#DIV/0!</v>
      </c>
      <c r="G758" s="67" t="e">
        <f>(Table13[[#This Row],[Core Diameter (in.)]]/Table13[[#This Row],[tp (ms) // to line (250 kHz)]])*10^6/12</f>
        <v>#DIV/0!</v>
      </c>
      <c r="H758" s="67" t="e">
        <f>AVERAGE(Table13[[#This Row],[^ Velocity ft/s]],Table13[[#This Row],[// Velocity ft/s]])</f>
        <v>#DIV/0!</v>
      </c>
      <c r="N758" s="3"/>
    </row>
    <row r="759" spans="1:14" x14ac:dyDescent="0.3">
      <c r="B759" s="42" t="e">
        <f t="shared" si="12"/>
        <v>#VALUE!</v>
      </c>
      <c r="E759" s="67" t="e">
        <f>(Table13[[#This Row],[Core Diameter (in.)]]/Table13[[#This Row],[tp (ms) ^ to line (250 kHz)]])*10^6/12</f>
        <v>#DIV/0!</v>
      </c>
      <c r="G759" s="67" t="e">
        <f>(Table13[[#This Row],[Core Diameter (in.)]]/Table13[[#This Row],[tp (ms) // to line (250 kHz)]])*10^6/12</f>
        <v>#DIV/0!</v>
      </c>
      <c r="H759" s="67" t="e">
        <f>AVERAGE(Table13[[#This Row],[^ Velocity ft/s]],Table13[[#This Row],[// Velocity ft/s]])</f>
        <v>#DIV/0!</v>
      </c>
      <c r="N759" s="3"/>
    </row>
    <row r="760" spans="1:14" x14ac:dyDescent="0.3">
      <c r="A760" s="12"/>
      <c r="B760" s="42" t="e">
        <f t="shared" si="12"/>
        <v>#VALUE!</v>
      </c>
      <c r="C760" s="13"/>
      <c r="D760" s="25"/>
      <c r="E760" s="67" t="e">
        <f>(Table13[[#This Row],[Core Diameter (in.)]]/Table13[[#This Row],[tp (ms) ^ to line (250 kHz)]])*10^6/12</f>
        <v>#DIV/0!</v>
      </c>
      <c r="F760" s="25"/>
      <c r="G760" s="25" t="e">
        <f>(Table13[[#This Row],[Core Diameter (in.)]]/Table13[[#This Row],[tp (ms) // to line (250 kHz)]])*10^6/12</f>
        <v>#DIV/0!</v>
      </c>
      <c r="H760" s="25" t="e">
        <f>AVERAGE(Table13[[#This Row],[^ Velocity ft/s]],Table13[[#This Row],[// Velocity ft/s]])</f>
        <v>#DIV/0!</v>
      </c>
      <c r="I760" s="12"/>
      <c r="J760" s="12"/>
      <c r="K760" s="12"/>
      <c r="L760" s="12"/>
      <c r="M760" s="14"/>
      <c r="N760" s="18"/>
    </row>
    <row r="761" spans="1:14" x14ac:dyDescent="0.3">
      <c r="B761" s="42" t="e">
        <f t="shared" si="12"/>
        <v>#VALUE!</v>
      </c>
      <c r="E761" s="67" t="e">
        <f>(Table13[[#This Row],[Core Diameter (in.)]]/Table13[[#This Row],[tp (ms) ^ to line (250 kHz)]])*10^6/12</f>
        <v>#DIV/0!</v>
      </c>
      <c r="G761" s="67" t="e">
        <f>(Table13[[#This Row],[Core Diameter (in.)]]/Table13[[#This Row],[tp (ms) // to line (250 kHz)]])*10^6/12</f>
        <v>#DIV/0!</v>
      </c>
      <c r="H761" s="67" t="e">
        <f>AVERAGE(Table13[[#This Row],[^ Velocity ft/s]],Table13[[#This Row],[// Velocity ft/s]])</f>
        <v>#DIV/0!</v>
      </c>
      <c r="N761" s="3"/>
    </row>
    <row r="762" spans="1:14" x14ac:dyDescent="0.3">
      <c r="B762" s="42" t="e">
        <f t="shared" si="12"/>
        <v>#VALUE!</v>
      </c>
      <c r="E762" s="67" t="e">
        <f>(Table13[[#This Row],[Core Diameter (in.)]]/Table13[[#This Row],[tp (ms) ^ to line (250 kHz)]])*10^6/12</f>
        <v>#DIV/0!</v>
      </c>
      <c r="G762" s="67" t="e">
        <f>(Table13[[#This Row],[Core Diameter (in.)]]/Table13[[#This Row],[tp (ms) // to line (250 kHz)]])*10^6/12</f>
        <v>#DIV/0!</v>
      </c>
      <c r="H762" s="67" t="e">
        <f>AVERAGE(Table13[[#This Row],[^ Velocity ft/s]],Table13[[#This Row],[// Velocity ft/s]])</f>
        <v>#DIV/0!</v>
      </c>
      <c r="N762" s="3"/>
    </row>
    <row r="763" spans="1:14" x14ac:dyDescent="0.3">
      <c r="B763" s="42" t="e">
        <f t="shared" si="12"/>
        <v>#VALUE!</v>
      </c>
      <c r="E763" s="67" t="e">
        <f>(Table13[[#This Row],[Core Diameter (in.)]]/Table13[[#This Row],[tp (ms) ^ to line (250 kHz)]])*10^6/12</f>
        <v>#DIV/0!</v>
      </c>
      <c r="G763" s="67" t="e">
        <f>(Table13[[#This Row],[Core Diameter (in.)]]/Table13[[#This Row],[tp (ms) // to line (250 kHz)]])*10^6/12</f>
        <v>#DIV/0!</v>
      </c>
      <c r="H763" s="67" t="e">
        <f>AVERAGE(Table13[[#This Row],[^ Velocity ft/s]],Table13[[#This Row],[// Velocity ft/s]])</f>
        <v>#DIV/0!</v>
      </c>
      <c r="N763" s="3"/>
    </row>
    <row r="764" spans="1:14" x14ac:dyDescent="0.3">
      <c r="B764" s="42" t="e">
        <f t="shared" si="12"/>
        <v>#VALUE!</v>
      </c>
      <c r="E764" s="67" t="e">
        <f>(Table13[[#This Row],[Core Diameter (in.)]]/Table13[[#This Row],[tp (ms) ^ to line (250 kHz)]])*10^6/12</f>
        <v>#DIV/0!</v>
      </c>
      <c r="G764" s="67" t="e">
        <f>(Table13[[#This Row],[Core Diameter (in.)]]/Table13[[#This Row],[tp (ms) // to line (250 kHz)]])*10^6/12</f>
        <v>#DIV/0!</v>
      </c>
      <c r="H764" s="67" t="e">
        <f>AVERAGE(Table13[[#This Row],[^ Velocity ft/s]],Table13[[#This Row],[// Velocity ft/s]])</f>
        <v>#DIV/0!</v>
      </c>
      <c r="N764" s="3"/>
    </row>
    <row r="765" spans="1:14" x14ac:dyDescent="0.3">
      <c r="B765" s="42" t="e">
        <f t="shared" si="12"/>
        <v>#VALUE!</v>
      </c>
      <c r="E765" s="67" t="e">
        <f>(Table13[[#This Row],[Core Diameter (in.)]]/Table13[[#This Row],[tp (ms) ^ to line (250 kHz)]])*10^6/12</f>
        <v>#DIV/0!</v>
      </c>
      <c r="G765" s="67" t="e">
        <f>(Table13[[#This Row],[Core Diameter (in.)]]/Table13[[#This Row],[tp (ms) // to line (250 kHz)]])*10^6/12</f>
        <v>#DIV/0!</v>
      </c>
      <c r="H765" s="67" t="e">
        <f>AVERAGE(Table13[[#This Row],[^ Velocity ft/s]],Table13[[#This Row],[// Velocity ft/s]])</f>
        <v>#DIV/0!</v>
      </c>
      <c r="N765" s="3"/>
    </row>
    <row r="766" spans="1:14" x14ac:dyDescent="0.3">
      <c r="B766" s="42" t="e">
        <f t="shared" si="12"/>
        <v>#VALUE!</v>
      </c>
      <c r="E766" s="67" t="e">
        <f>(Table13[[#This Row],[Core Diameter (in.)]]/Table13[[#This Row],[tp (ms) ^ to line (250 kHz)]])*10^6/12</f>
        <v>#DIV/0!</v>
      </c>
      <c r="G766" s="67" t="e">
        <f>(Table13[[#This Row],[Core Diameter (in.)]]/Table13[[#This Row],[tp (ms) // to line (250 kHz)]])*10^6/12</f>
        <v>#DIV/0!</v>
      </c>
      <c r="H766" s="67" t="e">
        <f>AVERAGE(Table13[[#This Row],[^ Velocity ft/s]],Table13[[#This Row],[// Velocity ft/s]])</f>
        <v>#DIV/0!</v>
      </c>
      <c r="N766" s="3"/>
    </row>
    <row r="767" spans="1:14" x14ac:dyDescent="0.3">
      <c r="B767" s="42" t="e">
        <f t="shared" si="12"/>
        <v>#VALUE!</v>
      </c>
      <c r="E767" s="67" t="e">
        <f>(Table13[[#This Row],[Core Diameter (in.)]]/Table13[[#This Row],[tp (ms) ^ to line (250 kHz)]])*10^6/12</f>
        <v>#DIV/0!</v>
      </c>
      <c r="G767" s="67" t="e">
        <f>(Table13[[#This Row],[Core Diameter (in.)]]/Table13[[#This Row],[tp (ms) // to line (250 kHz)]])*10^6/12</f>
        <v>#DIV/0!</v>
      </c>
      <c r="H767" s="67" t="e">
        <f>AVERAGE(Table13[[#This Row],[^ Velocity ft/s]],Table13[[#This Row],[// Velocity ft/s]])</f>
        <v>#DIV/0!</v>
      </c>
      <c r="N767" s="3"/>
    </row>
    <row r="768" spans="1:14" x14ac:dyDescent="0.3">
      <c r="B768" s="42" t="e">
        <f t="shared" si="12"/>
        <v>#VALUE!</v>
      </c>
      <c r="E768" s="67" t="e">
        <f>(Table13[[#This Row],[Core Diameter (in.)]]/Table13[[#This Row],[tp (ms) ^ to line (250 kHz)]])*10^6/12</f>
        <v>#DIV/0!</v>
      </c>
      <c r="G768" s="67" t="e">
        <f>(Table13[[#This Row],[Core Diameter (in.)]]/Table13[[#This Row],[tp (ms) // to line (250 kHz)]])*10^6/12</f>
        <v>#DIV/0!</v>
      </c>
      <c r="H768" s="67" t="e">
        <f>AVERAGE(Table13[[#This Row],[^ Velocity ft/s]],Table13[[#This Row],[// Velocity ft/s]])</f>
        <v>#DIV/0!</v>
      </c>
      <c r="N768" s="3"/>
    </row>
    <row r="769" spans="2:14" x14ac:dyDescent="0.3">
      <c r="B769" s="42" t="e">
        <f t="shared" si="12"/>
        <v>#VALUE!</v>
      </c>
      <c r="E769" s="67" t="e">
        <f>(Table13[[#This Row],[Core Diameter (in.)]]/Table13[[#This Row],[tp (ms) ^ to line (250 kHz)]])*10^6/12</f>
        <v>#DIV/0!</v>
      </c>
      <c r="G769" s="67" t="e">
        <f>(Table13[[#This Row],[Core Diameter (in.)]]/Table13[[#This Row],[tp (ms) // to line (250 kHz)]])*10^6/12</f>
        <v>#DIV/0!</v>
      </c>
      <c r="H769" s="67" t="e">
        <f>AVERAGE(Table13[[#This Row],[^ Velocity ft/s]],Table13[[#This Row],[// Velocity ft/s]])</f>
        <v>#DIV/0!</v>
      </c>
      <c r="N769" s="3"/>
    </row>
    <row r="770" spans="2:14" x14ac:dyDescent="0.3">
      <c r="B770" s="42" t="e">
        <f t="shared" si="12"/>
        <v>#VALUE!</v>
      </c>
      <c r="E770" s="67" t="e">
        <f>(Table13[[#This Row],[Core Diameter (in.)]]/Table13[[#This Row],[tp (ms) ^ to line (250 kHz)]])*10^6/12</f>
        <v>#DIV/0!</v>
      </c>
      <c r="G770" s="67" t="e">
        <f>(Table13[[#This Row],[Core Diameter (in.)]]/Table13[[#This Row],[tp (ms) // to line (250 kHz)]])*10^6/12</f>
        <v>#DIV/0!</v>
      </c>
      <c r="H770" s="67" t="e">
        <f>AVERAGE(Table13[[#This Row],[^ Velocity ft/s]],Table13[[#This Row],[// Velocity ft/s]])</f>
        <v>#DIV/0!</v>
      </c>
      <c r="N770" s="3"/>
    </row>
    <row r="771" spans="2:14" x14ac:dyDescent="0.3">
      <c r="B771" s="42" t="e">
        <f t="shared" si="12"/>
        <v>#VALUE!</v>
      </c>
      <c r="E771" s="67" t="e">
        <f>(Table13[[#This Row],[Core Diameter (in.)]]/Table13[[#This Row],[tp (ms) ^ to line (250 kHz)]])*10^6/12</f>
        <v>#DIV/0!</v>
      </c>
      <c r="G771" s="67" t="e">
        <f>(Table13[[#This Row],[Core Diameter (in.)]]/Table13[[#This Row],[tp (ms) // to line (250 kHz)]])*10^6/12</f>
        <v>#DIV/0!</v>
      </c>
      <c r="H771" s="67" t="e">
        <f>AVERAGE(Table13[[#This Row],[^ Velocity ft/s]],Table13[[#This Row],[// Velocity ft/s]])</f>
        <v>#DIV/0!</v>
      </c>
      <c r="N771" s="3"/>
    </row>
    <row r="772" spans="2:14" x14ac:dyDescent="0.3">
      <c r="B772" s="42" t="e">
        <f t="shared" si="12"/>
        <v>#VALUE!</v>
      </c>
      <c r="E772" s="67" t="e">
        <f>(Table13[[#This Row],[Core Diameter (in.)]]/Table13[[#This Row],[tp (ms) ^ to line (250 kHz)]])*10^6/12</f>
        <v>#DIV/0!</v>
      </c>
      <c r="G772" s="67" t="e">
        <f>(Table13[[#This Row],[Core Diameter (in.)]]/Table13[[#This Row],[tp (ms) // to line (250 kHz)]])*10^6/12</f>
        <v>#DIV/0!</v>
      </c>
      <c r="H772" s="67" t="e">
        <f>AVERAGE(Table13[[#This Row],[^ Velocity ft/s]],Table13[[#This Row],[// Velocity ft/s]])</f>
        <v>#DIV/0!</v>
      </c>
      <c r="N772" s="3"/>
    </row>
    <row r="773" spans="2:14" x14ac:dyDescent="0.3">
      <c r="B773" s="42" t="e">
        <f t="shared" si="12"/>
        <v>#VALUE!</v>
      </c>
      <c r="E773" s="67" t="e">
        <f>(Table13[[#This Row],[Core Diameter (in.)]]/Table13[[#This Row],[tp (ms) ^ to line (250 kHz)]])*10^6/12</f>
        <v>#DIV/0!</v>
      </c>
      <c r="G773" s="67" t="e">
        <f>(Table13[[#This Row],[Core Diameter (in.)]]/Table13[[#This Row],[tp (ms) // to line (250 kHz)]])*10^6/12</f>
        <v>#DIV/0!</v>
      </c>
      <c r="H773" s="67" t="e">
        <f>AVERAGE(Table13[[#This Row],[^ Velocity ft/s]],Table13[[#This Row],[// Velocity ft/s]])</f>
        <v>#DIV/0!</v>
      </c>
      <c r="N773" s="3"/>
    </row>
    <row r="774" spans="2:14" x14ac:dyDescent="0.3">
      <c r="B774" s="42" t="e">
        <f t="shared" si="12"/>
        <v>#VALUE!</v>
      </c>
      <c r="E774" s="67" t="e">
        <f>(Table13[[#This Row],[Core Diameter (in.)]]/Table13[[#This Row],[tp (ms) ^ to line (250 kHz)]])*10^6/12</f>
        <v>#DIV/0!</v>
      </c>
      <c r="G774" s="67" t="e">
        <f>(Table13[[#This Row],[Core Diameter (in.)]]/Table13[[#This Row],[tp (ms) // to line (250 kHz)]])*10^6/12</f>
        <v>#DIV/0!</v>
      </c>
      <c r="H774" s="67" t="e">
        <f>AVERAGE(Table13[[#This Row],[^ Velocity ft/s]],Table13[[#This Row],[// Velocity ft/s]])</f>
        <v>#DIV/0!</v>
      </c>
      <c r="N774" s="3"/>
    </row>
    <row r="775" spans="2:14" x14ac:dyDescent="0.3">
      <c r="B775" s="42" t="e">
        <f t="shared" si="12"/>
        <v>#VALUE!</v>
      </c>
      <c r="E775" s="67" t="e">
        <f>(Table13[[#This Row],[Core Diameter (in.)]]/Table13[[#This Row],[tp (ms) ^ to line (250 kHz)]])*10^6/12</f>
        <v>#DIV/0!</v>
      </c>
      <c r="G775" s="67" t="e">
        <f>(Table13[[#This Row],[Core Diameter (in.)]]/Table13[[#This Row],[tp (ms) // to line (250 kHz)]])*10^6/12</f>
        <v>#DIV/0!</v>
      </c>
      <c r="H775" s="67" t="e">
        <f>AVERAGE(Table13[[#This Row],[^ Velocity ft/s]],Table13[[#This Row],[// Velocity ft/s]])</f>
        <v>#DIV/0!</v>
      </c>
      <c r="N775" s="3"/>
    </row>
    <row r="776" spans="2:14" x14ac:dyDescent="0.3">
      <c r="B776" s="42" t="e">
        <f t="shared" si="12"/>
        <v>#VALUE!</v>
      </c>
      <c r="E776" s="67" t="e">
        <f>(Table13[[#This Row],[Core Diameter (in.)]]/Table13[[#This Row],[tp (ms) ^ to line (250 kHz)]])*10^6/12</f>
        <v>#DIV/0!</v>
      </c>
      <c r="G776" s="67" t="e">
        <f>(Table13[[#This Row],[Core Diameter (in.)]]/Table13[[#This Row],[tp (ms) // to line (250 kHz)]])*10^6/12</f>
        <v>#DIV/0!</v>
      </c>
      <c r="H776" s="67" t="e">
        <f>AVERAGE(Table13[[#This Row],[^ Velocity ft/s]],Table13[[#This Row],[// Velocity ft/s]])</f>
        <v>#DIV/0!</v>
      </c>
      <c r="N776" s="3"/>
    </row>
    <row r="777" spans="2:14" x14ac:dyDescent="0.3">
      <c r="B777" s="42" t="e">
        <f t="shared" si="12"/>
        <v>#VALUE!</v>
      </c>
      <c r="E777" s="67" t="e">
        <f>(Table13[[#This Row],[Core Diameter (in.)]]/Table13[[#This Row],[tp (ms) ^ to line (250 kHz)]])*10^6/12</f>
        <v>#DIV/0!</v>
      </c>
      <c r="G777" s="67" t="e">
        <f>(Table13[[#This Row],[Core Diameter (in.)]]/Table13[[#This Row],[tp (ms) // to line (250 kHz)]])*10^6/12</f>
        <v>#DIV/0!</v>
      </c>
      <c r="H777" s="67" t="e">
        <f>AVERAGE(Table13[[#This Row],[^ Velocity ft/s]],Table13[[#This Row],[// Velocity ft/s]])</f>
        <v>#DIV/0!</v>
      </c>
      <c r="N777" s="3"/>
    </row>
    <row r="778" spans="2:14" x14ac:dyDescent="0.3">
      <c r="B778" s="42" t="e">
        <f t="shared" si="12"/>
        <v>#VALUE!</v>
      </c>
      <c r="E778" s="67" t="e">
        <f>(Table13[[#This Row],[Core Diameter (in.)]]/Table13[[#This Row],[tp (ms) ^ to line (250 kHz)]])*10^6/12</f>
        <v>#DIV/0!</v>
      </c>
      <c r="G778" s="67" t="e">
        <f>(Table13[[#This Row],[Core Diameter (in.)]]/Table13[[#This Row],[tp (ms) // to line (250 kHz)]])*10^6/12</f>
        <v>#DIV/0!</v>
      </c>
      <c r="H778" s="67" t="e">
        <f>AVERAGE(Table13[[#This Row],[^ Velocity ft/s]],Table13[[#This Row],[// Velocity ft/s]])</f>
        <v>#DIV/0!</v>
      </c>
      <c r="N778" s="3"/>
    </row>
    <row r="779" spans="2:14" x14ac:dyDescent="0.3">
      <c r="B779" s="42" t="e">
        <f t="shared" si="12"/>
        <v>#VALUE!</v>
      </c>
      <c r="E779" s="67" t="e">
        <f>(Table13[[#This Row],[Core Diameter (in.)]]/Table13[[#This Row],[tp (ms) ^ to line (250 kHz)]])*10^6/12</f>
        <v>#DIV/0!</v>
      </c>
      <c r="G779" s="67" t="e">
        <f>(Table13[[#This Row],[Core Diameter (in.)]]/Table13[[#This Row],[tp (ms) // to line (250 kHz)]])*10^6/12</f>
        <v>#DIV/0!</v>
      </c>
      <c r="H779" s="67" t="e">
        <f>AVERAGE(Table13[[#This Row],[^ Velocity ft/s]],Table13[[#This Row],[// Velocity ft/s]])</f>
        <v>#DIV/0!</v>
      </c>
      <c r="N779" s="3"/>
    </row>
    <row r="780" spans="2:14" x14ac:dyDescent="0.3">
      <c r="B780" s="42" t="e">
        <f t="shared" si="12"/>
        <v>#VALUE!</v>
      </c>
      <c r="E780" s="67" t="e">
        <f>(Table13[[#This Row],[Core Diameter (in.)]]/Table13[[#This Row],[tp (ms) ^ to line (250 kHz)]])*10^6/12</f>
        <v>#DIV/0!</v>
      </c>
      <c r="G780" s="67" t="e">
        <f>(Table13[[#This Row],[Core Diameter (in.)]]/Table13[[#This Row],[tp (ms) // to line (250 kHz)]])*10^6/12</f>
        <v>#DIV/0!</v>
      </c>
      <c r="H780" s="67" t="e">
        <f>AVERAGE(Table13[[#This Row],[^ Velocity ft/s]],Table13[[#This Row],[// Velocity ft/s]])</f>
        <v>#DIV/0!</v>
      </c>
      <c r="N780" s="3"/>
    </row>
    <row r="781" spans="2:14" x14ac:dyDescent="0.3">
      <c r="B781" s="42" t="e">
        <f t="shared" si="12"/>
        <v>#VALUE!</v>
      </c>
      <c r="E781" s="67" t="e">
        <f>(Table13[[#This Row],[Core Diameter (in.)]]/Table13[[#This Row],[tp (ms) ^ to line (250 kHz)]])*10^6/12</f>
        <v>#DIV/0!</v>
      </c>
      <c r="G781" s="67" t="e">
        <f>(Table13[[#This Row],[Core Diameter (in.)]]/Table13[[#This Row],[tp (ms) // to line (250 kHz)]])*10^6/12</f>
        <v>#DIV/0!</v>
      </c>
      <c r="H781" s="67" t="e">
        <f>AVERAGE(Table13[[#This Row],[^ Velocity ft/s]],Table13[[#This Row],[// Velocity ft/s]])</f>
        <v>#DIV/0!</v>
      </c>
      <c r="N781" s="3"/>
    </row>
    <row r="782" spans="2:14" x14ac:dyDescent="0.3">
      <c r="B782" s="42" t="e">
        <f t="shared" si="12"/>
        <v>#VALUE!</v>
      </c>
      <c r="E782" s="67" t="e">
        <f>(Table13[[#This Row],[Core Diameter (in.)]]/Table13[[#This Row],[tp (ms) ^ to line (250 kHz)]])*10^6/12</f>
        <v>#DIV/0!</v>
      </c>
      <c r="G782" s="67" t="e">
        <f>(Table13[[#This Row],[Core Diameter (in.)]]/Table13[[#This Row],[tp (ms) // to line (250 kHz)]])*10^6/12</f>
        <v>#DIV/0!</v>
      </c>
      <c r="H782" s="67" t="e">
        <f>AVERAGE(Table13[[#This Row],[^ Velocity ft/s]],Table13[[#This Row],[// Velocity ft/s]])</f>
        <v>#DIV/0!</v>
      </c>
      <c r="J782" s="15"/>
      <c r="K782" s="15"/>
      <c r="N782" s="15"/>
    </row>
    <row r="783" spans="2:14" x14ac:dyDescent="0.3">
      <c r="B783" s="42" t="e">
        <f t="shared" si="12"/>
        <v>#VALUE!</v>
      </c>
      <c r="E783" s="67" t="e">
        <f>(Table13[[#This Row],[Core Diameter (in.)]]/Table13[[#This Row],[tp (ms) ^ to line (250 kHz)]])*10^6/12</f>
        <v>#DIV/0!</v>
      </c>
      <c r="G783" s="67" t="e">
        <f>(Table13[[#This Row],[Core Diameter (in.)]]/Table13[[#This Row],[tp (ms) // to line (250 kHz)]])*10^6/12</f>
        <v>#DIV/0!</v>
      </c>
      <c r="H783" s="67" t="e">
        <f>AVERAGE(Table13[[#This Row],[^ Velocity ft/s]],Table13[[#This Row],[// Velocity ft/s]])</f>
        <v>#DIV/0!</v>
      </c>
      <c r="J783" s="15"/>
      <c r="K783" s="15"/>
      <c r="N783" s="15"/>
    </row>
    <row r="784" spans="2:14" x14ac:dyDescent="0.3">
      <c r="B784" s="42" t="e">
        <f t="shared" si="12"/>
        <v>#VALUE!</v>
      </c>
      <c r="E784" s="67" t="e">
        <f>(Table13[[#This Row],[Core Diameter (in.)]]/Table13[[#This Row],[tp (ms) ^ to line (250 kHz)]])*10^6/12</f>
        <v>#DIV/0!</v>
      </c>
      <c r="G784" s="67" t="e">
        <f>(Table13[[#This Row],[Core Diameter (in.)]]/Table13[[#This Row],[tp (ms) // to line (250 kHz)]])*10^6/12</f>
        <v>#DIV/0!</v>
      </c>
      <c r="H784" s="67" t="e">
        <f>AVERAGE(Table13[[#This Row],[^ Velocity ft/s]],Table13[[#This Row],[// Velocity ft/s]])</f>
        <v>#DIV/0!</v>
      </c>
      <c r="J784" s="15"/>
      <c r="K784" s="15"/>
      <c r="N784" s="15"/>
    </row>
    <row r="785" spans="2:14" x14ac:dyDescent="0.3">
      <c r="B785" s="42" t="e">
        <f t="shared" si="12"/>
        <v>#VALUE!</v>
      </c>
      <c r="E785" s="67" t="e">
        <f>(Table13[[#This Row],[Core Diameter (in.)]]/Table13[[#This Row],[tp (ms) ^ to line (250 kHz)]])*10^6/12</f>
        <v>#DIV/0!</v>
      </c>
      <c r="G785" s="67" t="e">
        <f>(Table13[[#This Row],[Core Diameter (in.)]]/Table13[[#This Row],[tp (ms) // to line (250 kHz)]])*10^6/12</f>
        <v>#DIV/0!</v>
      </c>
      <c r="H785" s="67" t="e">
        <f>AVERAGE(Table13[[#This Row],[^ Velocity ft/s]],Table13[[#This Row],[// Velocity ft/s]])</f>
        <v>#DIV/0!</v>
      </c>
      <c r="J785" s="15"/>
      <c r="K785" s="15"/>
      <c r="N785" s="15"/>
    </row>
    <row r="786" spans="2:14" x14ac:dyDescent="0.3">
      <c r="B786" s="42" t="e">
        <f t="shared" si="12"/>
        <v>#VALUE!</v>
      </c>
      <c r="E786" s="67" t="e">
        <f>(Table13[[#This Row],[Core Diameter (in.)]]/Table13[[#This Row],[tp (ms) ^ to line (250 kHz)]])*10^6/12</f>
        <v>#DIV/0!</v>
      </c>
      <c r="G786" s="67" t="e">
        <f>(Table13[[#This Row],[Core Diameter (in.)]]/Table13[[#This Row],[tp (ms) // to line (250 kHz)]])*10^6/12</f>
        <v>#DIV/0!</v>
      </c>
      <c r="H786" s="67" t="e">
        <f>AVERAGE(Table13[[#This Row],[^ Velocity ft/s]],Table13[[#This Row],[// Velocity ft/s]])</f>
        <v>#DIV/0!</v>
      </c>
      <c r="J786" s="15"/>
      <c r="K786" s="15"/>
      <c r="N786" s="15"/>
    </row>
    <row r="787" spans="2:14" x14ac:dyDescent="0.3">
      <c r="B787" s="42" t="e">
        <f t="shared" si="12"/>
        <v>#VALUE!</v>
      </c>
      <c r="E787" s="67" t="e">
        <f>(Table13[[#This Row],[Core Diameter (in.)]]/Table13[[#This Row],[tp (ms) ^ to line (250 kHz)]])*10^6/12</f>
        <v>#DIV/0!</v>
      </c>
      <c r="G787" s="67" t="e">
        <f>(Table13[[#This Row],[Core Diameter (in.)]]/Table13[[#This Row],[tp (ms) // to line (250 kHz)]])*10^6/12</f>
        <v>#DIV/0!</v>
      </c>
      <c r="H787" s="67" t="e">
        <f>AVERAGE(Table13[[#This Row],[^ Velocity ft/s]],Table13[[#This Row],[// Velocity ft/s]])</f>
        <v>#DIV/0!</v>
      </c>
      <c r="J787" s="15"/>
      <c r="K787" s="15"/>
      <c r="N787" s="15"/>
    </row>
    <row r="788" spans="2:14" x14ac:dyDescent="0.3">
      <c r="B788" s="42" t="e">
        <f t="shared" si="12"/>
        <v>#VALUE!</v>
      </c>
      <c r="E788" s="67" t="e">
        <f>(Table13[[#This Row],[Core Diameter (in.)]]/Table13[[#This Row],[tp (ms) ^ to line (250 kHz)]])*10^6/12</f>
        <v>#DIV/0!</v>
      </c>
      <c r="G788" s="67" t="e">
        <f>(Table13[[#This Row],[Core Diameter (in.)]]/Table13[[#This Row],[tp (ms) // to line (250 kHz)]])*10^6/12</f>
        <v>#DIV/0!</v>
      </c>
      <c r="H788" s="67" t="e">
        <f>AVERAGE(Table13[[#This Row],[^ Velocity ft/s]],Table13[[#This Row],[// Velocity ft/s]])</f>
        <v>#DIV/0!</v>
      </c>
      <c r="J788" s="15"/>
      <c r="K788" s="15"/>
      <c r="N788" s="15"/>
    </row>
    <row r="789" spans="2:14" x14ac:dyDescent="0.3">
      <c r="B789" s="42" t="e">
        <f t="shared" si="12"/>
        <v>#VALUE!</v>
      </c>
      <c r="E789" s="67" t="e">
        <f>(Table13[[#This Row],[Core Diameter (in.)]]/Table13[[#This Row],[tp (ms) ^ to line (250 kHz)]])*10^6/12</f>
        <v>#DIV/0!</v>
      </c>
      <c r="G789" s="67" t="e">
        <f>(Table13[[#This Row],[Core Diameter (in.)]]/Table13[[#This Row],[tp (ms) // to line (250 kHz)]])*10^6/12</f>
        <v>#DIV/0!</v>
      </c>
      <c r="H789" s="67" t="e">
        <f>AVERAGE(Table13[[#This Row],[^ Velocity ft/s]],Table13[[#This Row],[// Velocity ft/s]])</f>
        <v>#DIV/0!</v>
      </c>
      <c r="J789" s="15"/>
      <c r="K789" s="15"/>
      <c r="N789" s="15"/>
    </row>
    <row r="790" spans="2:14" x14ac:dyDescent="0.3">
      <c r="B790" s="42" t="e">
        <f t="shared" si="12"/>
        <v>#VALUE!</v>
      </c>
      <c r="E790" s="67" t="e">
        <f>(Table13[[#This Row],[Core Diameter (in.)]]/Table13[[#This Row],[tp (ms) ^ to line (250 kHz)]])*10^6/12</f>
        <v>#DIV/0!</v>
      </c>
      <c r="G790" s="67" t="e">
        <f>(Table13[[#This Row],[Core Diameter (in.)]]/Table13[[#This Row],[tp (ms) // to line (250 kHz)]])*10^6/12</f>
        <v>#DIV/0!</v>
      </c>
      <c r="H790" s="67" t="e">
        <f>AVERAGE(Table13[[#This Row],[^ Velocity ft/s]],Table13[[#This Row],[// Velocity ft/s]])</f>
        <v>#DIV/0!</v>
      </c>
      <c r="J790" s="15"/>
      <c r="K790" s="15"/>
      <c r="N790" s="15"/>
    </row>
    <row r="791" spans="2:14" x14ac:dyDescent="0.3">
      <c r="B791" s="42" t="e">
        <f t="shared" si="12"/>
        <v>#VALUE!</v>
      </c>
      <c r="E791" s="67" t="e">
        <f>(Table13[[#This Row],[Core Diameter (in.)]]/Table13[[#This Row],[tp (ms) ^ to line (250 kHz)]])*10^6/12</f>
        <v>#DIV/0!</v>
      </c>
      <c r="G791" s="67" t="e">
        <f>(Table13[[#This Row],[Core Diameter (in.)]]/Table13[[#This Row],[tp (ms) // to line (250 kHz)]])*10^6/12</f>
        <v>#DIV/0!</v>
      </c>
      <c r="H791" s="67" t="e">
        <f>AVERAGE(Table13[[#This Row],[^ Velocity ft/s]],Table13[[#This Row],[// Velocity ft/s]])</f>
        <v>#DIV/0!</v>
      </c>
      <c r="J791" s="15"/>
      <c r="K791" s="15"/>
      <c r="N791" s="15"/>
    </row>
    <row r="792" spans="2:14" x14ac:dyDescent="0.3">
      <c r="B792" s="42" t="e">
        <f t="shared" si="12"/>
        <v>#VALUE!</v>
      </c>
      <c r="E792" s="67" t="e">
        <f>(Table13[[#This Row],[Core Diameter (in.)]]/Table13[[#This Row],[tp (ms) ^ to line (250 kHz)]])*10^6/12</f>
        <v>#DIV/0!</v>
      </c>
      <c r="G792" s="67" t="e">
        <f>(Table13[[#This Row],[Core Diameter (in.)]]/Table13[[#This Row],[tp (ms) // to line (250 kHz)]])*10^6/12</f>
        <v>#DIV/0!</v>
      </c>
      <c r="H792" s="67" t="e">
        <f>AVERAGE(Table13[[#This Row],[^ Velocity ft/s]],Table13[[#This Row],[// Velocity ft/s]])</f>
        <v>#DIV/0!</v>
      </c>
      <c r="J792" s="15"/>
      <c r="K792" s="15"/>
      <c r="N792" s="15"/>
    </row>
    <row r="793" spans="2:14" x14ac:dyDescent="0.3">
      <c r="B793" s="42" t="e">
        <f t="shared" si="12"/>
        <v>#VALUE!</v>
      </c>
      <c r="E793" s="67" t="e">
        <f>(Table13[[#This Row],[Core Diameter (in.)]]/Table13[[#This Row],[tp (ms) ^ to line (250 kHz)]])*10^6/12</f>
        <v>#DIV/0!</v>
      </c>
      <c r="G793" s="67" t="e">
        <f>(Table13[[#This Row],[Core Diameter (in.)]]/Table13[[#This Row],[tp (ms) // to line (250 kHz)]])*10^6/12</f>
        <v>#DIV/0!</v>
      </c>
      <c r="H793" s="67" t="e">
        <f>AVERAGE(Table13[[#This Row],[^ Velocity ft/s]],Table13[[#This Row],[// Velocity ft/s]])</f>
        <v>#DIV/0!</v>
      </c>
      <c r="J793" s="15"/>
      <c r="K793" s="15"/>
      <c r="N793" s="15"/>
    </row>
    <row r="794" spans="2:14" x14ac:dyDescent="0.3">
      <c r="B794" s="42" t="e">
        <f t="shared" si="12"/>
        <v>#VALUE!</v>
      </c>
      <c r="E794" s="67" t="e">
        <f>(Table13[[#This Row],[Core Diameter (in.)]]/Table13[[#This Row],[tp (ms) ^ to line (250 kHz)]])*10^6/12</f>
        <v>#DIV/0!</v>
      </c>
      <c r="G794" s="67" t="e">
        <f>(Table13[[#This Row],[Core Diameter (in.)]]/Table13[[#This Row],[tp (ms) // to line (250 kHz)]])*10^6/12</f>
        <v>#DIV/0!</v>
      </c>
      <c r="H794" s="67" t="e">
        <f>AVERAGE(Table13[[#This Row],[^ Velocity ft/s]],Table13[[#This Row],[// Velocity ft/s]])</f>
        <v>#DIV/0!</v>
      </c>
      <c r="J794" s="15"/>
      <c r="K794" s="15"/>
      <c r="N794" s="15"/>
    </row>
    <row r="795" spans="2:14" x14ac:dyDescent="0.3">
      <c r="B795" s="42" t="e">
        <f t="shared" si="12"/>
        <v>#VALUE!</v>
      </c>
      <c r="E795" s="67" t="e">
        <f>(Table13[[#This Row],[Core Diameter (in.)]]/Table13[[#This Row],[tp (ms) ^ to line (250 kHz)]])*10^6/12</f>
        <v>#DIV/0!</v>
      </c>
      <c r="G795" s="67" t="e">
        <f>(Table13[[#This Row],[Core Diameter (in.)]]/Table13[[#This Row],[tp (ms) // to line (250 kHz)]])*10^6/12</f>
        <v>#DIV/0!</v>
      </c>
      <c r="H795" s="67" t="e">
        <f>AVERAGE(Table13[[#This Row],[^ Velocity ft/s]],Table13[[#This Row],[// Velocity ft/s]])</f>
        <v>#DIV/0!</v>
      </c>
      <c r="J795" s="15"/>
      <c r="K795" s="15"/>
      <c r="N795" s="15"/>
    </row>
    <row r="796" spans="2:14" x14ac:dyDescent="0.3">
      <c r="B796" s="42" t="e">
        <f t="shared" si="12"/>
        <v>#VALUE!</v>
      </c>
      <c r="E796" s="67" t="e">
        <f>(Table13[[#This Row],[Core Diameter (in.)]]/Table13[[#This Row],[tp (ms) ^ to line (250 kHz)]])*10^6/12</f>
        <v>#DIV/0!</v>
      </c>
      <c r="G796" s="67" t="e">
        <f>(Table13[[#This Row],[Core Diameter (in.)]]/Table13[[#This Row],[tp (ms) // to line (250 kHz)]])*10^6/12</f>
        <v>#DIV/0!</v>
      </c>
      <c r="H796" s="67" t="e">
        <f>AVERAGE(Table13[[#This Row],[^ Velocity ft/s]],Table13[[#This Row],[// Velocity ft/s]])</f>
        <v>#DIV/0!</v>
      </c>
      <c r="J796" s="15"/>
      <c r="K796" s="15"/>
      <c r="N796" s="15"/>
    </row>
    <row r="797" spans="2:14" x14ac:dyDescent="0.3">
      <c r="B797" s="42" t="e">
        <f t="shared" si="12"/>
        <v>#VALUE!</v>
      </c>
      <c r="E797" s="67" t="e">
        <f>(Table13[[#This Row],[Core Diameter (in.)]]/Table13[[#This Row],[tp (ms) ^ to line (250 kHz)]])*10^6/12</f>
        <v>#DIV/0!</v>
      </c>
      <c r="G797" s="67" t="e">
        <f>(Table13[[#This Row],[Core Diameter (in.)]]/Table13[[#This Row],[tp (ms) // to line (250 kHz)]])*10^6/12</f>
        <v>#DIV/0!</v>
      </c>
      <c r="H797" s="67" t="e">
        <f>AVERAGE(Table13[[#This Row],[^ Velocity ft/s]],Table13[[#This Row],[// Velocity ft/s]])</f>
        <v>#DIV/0!</v>
      </c>
      <c r="J797" s="15"/>
      <c r="K797" s="15"/>
      <c r="N797" s="15"/>
    </row>
    <row r="798" spans="2:14" x14ac:dyDescent="0.3">
      <c r="B798" s="42" t="e">
        <f t="shared" si="12"/>
        <v>#VALUE!</v>
      </c>
      <c r="E798" s="67" t="e">
        <f>(Table13[[#This Row],[Core Diameter (in.)]]/Table13[[#This Row],[tp (ms) ^ to line (250 kHz)]])*10^6/12</f>
        <v>#DIV/0!</v>
      </c>
      <c r="G798" s="67" t="e">
        <f>(Table13[[#This Row],[Core Diameter (in.)]]/Table13[[#This Row],[tp (ms) // to line (250 kHz)]])*10^6/12</f>
        <v>#DIV/0!</v>
      </c>
      <c r="H798" s="67" t="e">
        <f>AVERAGE(Table13[[#This Row],[^ Velocity ft/s]],Table13[[#This Row],[// Velocity ft/s]])</f>
        <v>#DIV/0!</v>
      </c>
      <c r="J798" s="15"/>
      <c r="K798" s="15"/>
      <c r="N798" s="15"/>
    </row>
    <row r="799" spans="2:14" x14ac:dyDescent="0.3">
      <c r="B799" s="42" t="e">
        <f t="shared" si="12"/>
        <v>#VALUE!</v>
      </c>
      <c r="E799" s="67" t="e">
        <f>(Table13[[#This Row],[Core Diameter (in.)]]/Table13[[#This Row],[tp (ms) ^ to line (250 kHz)]])*10^6/12</f>
        <v>#DIV/0!</v>
      </c>
      <c r="G799" s="67" t="e">
        <f>(Table13[[#This Row],[Core Diameter (in.)]]/Table13[[#This Row],[tp (ms) // to line (250 kHz)]])*10^6/12</f>
        <v>#DIV/0!</v>
      </c>
      <c r="H799" s="67" t="e">
        <f>AVERAGE(Table13[[#This Row],[^ Velocity ft/s]],Table13[[#This Row],[// Velocity ft/s]])</f>
        <v>#DIV/0!</v>
      </c>
    </row>
    <row r="800" spans="2:14" x14ac:dyDescent="0.3">
      <c r="B800" s="42" t="e">
        <f t="shared" si="12"/>
        <v>#VALUE!</v>
      </c>
      <c r="E800" s="67" t="e">
        <f>(Table13[[#This Row],[Core Diameter (in.)]]/Table13[[#This Row],[tp (ms) ^ to line (250 kHz)]])*10^6/12</f>
        <v>#DIV/0!</v>
      </c>
      <c r="G800" s="67" t="e">
        <f>(Table13[[#This Row],[Core Diameter (in.)]]/Table13[[#This Row],[tp (ms) // to line (250 kHz)]])*10^6/12</f>
        <v>#DIV/0!</v>
      </c>
      <c r="H800" s="67" t="e">
        <f>AVERAGE(Table13[[#This Row],[^ Velocity ft/s]],Table13[[#This Row],[// Velocity ft/s]])</f>
        <v>#DIV/0!</v>
      </c>
    </row>
    <row r="801" spans="2:8" x14ac:dyDescent="0.3">
      <c r="B801" s="42" t="e">
        <f t="shared" si="12"/>
        <v>#VALUE!</v>
      </c>
      <c r="E801" s="67" t="e">
        <f>(Table13[[#This Row],[Core Diameter (in.)]]/Table13[[#This Row],[tp (ms) ^ to line (250 kHz)]])*10^6/12</f>
        <v>#DIV/0!</v>
      </c>
      <c r="G801" s="67" t="e">
        <f>(Table13[[#This Row],[Core Diameter (in.)]]/Table13[[#This Row],[tp (ms) // to line (250 kHz)]])*10^6/12</f>
        <v>#DIV/0!</v>
      </c>
      <c r="H801" s="67" t="e">
        <f>AVERAGE(Table13[[#This Row],[^ Velocity ft/s]],Table13[[#This Row],[// Velocity ft/s]])</f>
        <v>#DIV/0!</v>
      </c>
    </row>
    <row r="802" spans="2:8" x14ac:dyDescent="0.3">
      <c r="B802" s="42" t="e">
        <f t="shared" si="12"/>
        <v>#VALUE!</v>
      </c>
      <c r="E802" s="67" t="e">
        <f>(Table13[[#This Row],[Core Diameter (in.)]]/Table13[[#This Row],[tp (ms) ^ to line (250 kHz)]])*10^6/12</f>
        <v>#DIV/0!</v>
      </c>
      <c r="G802" s="67" t="e">
        <f>(Table13[[#This Row],[Core Diameter (in.)]]/Table13[[#This Row],[tp (ms) // to line (250 kHz)]])*10^6/12</f>
        <v>#DIV/0!</v>
      </c>
      <c r="H802" s="67" t="e">
        <f>AVERAGE(Table13[[#This Row],[^ Velocity ft/s]],Table13[[#This Row],[// Velocity ft/s]])</f>
        <v>#DIV/0!</v>
      </c>
    </row>
    <row r="803" spans="2:8" x14ac:dyDescent="0.3">
      <c r="B803" s="42" t="e">
        <f t="shared" si="12"/>
        <v>#VALUE!</v>
      </c>
      <c r="E803" s="67" t="e">
        <f>(Table13[[#This Row],[Core Diameter (in.)]]/Table13[[#This Row],[tp (ms) ^ to line (250 kHz)]])*10^6/12</f>
        <v>#DIV/0!</v>
      </c>
      <c r="G803" s="67" t="e">
        <f>(Table13[[#This Row],[Core Diameter (in.)]]/Table13[[#This Row],[tp (ms) // to line (250 kHz)]])*10^6/12</f>
        <v>#DIV/0!</v>
      </c>
      <c r="H803" s="67" t="e">
        <f>AVERAGE(Table13[[#This Row],[^ Velocity ft/s]],Table13[[#This Row],[// Velocity ft/s]])</f>
        <v>#DIV/0!</v>
      </c>
    </row>
    <row r="804" spans="2:8" x14ac:dyDescent="0.3">
      <c r="B804" s="42" t="e">
        <f t="shared" si="12"/>
        <v>#VALUE!</v>
      </c>
      <c r="E804" s="67" t="e">
        <f>(Table13[[#This Row],[Core Diameter (in.)]]/Table13[[#This Row],[tp (ms) ^ to line (250 kHz)]])*10^6/12</f>
        <v>#DIV/0!</v>
      </c>
      <c r="G804" s="67" t="e">
        <f>(Table13[[#This Row],[Core Diameter (in.)]]/Table13[[#This Row],[tp (ms) // to line (250 kHz)]])*10^6/12</f>
        <v>#DIV/0!</v>
      </c>
      <c r="H804" s="67" t="e">
        <f>AVERAGE(Table13[[#This Row],[^ Velocity ft/s]],Table13[[#This Row],[// Velocity ft/s]])</f>
        <v>#DIV/0!</v>
      </c>
    </row>
    <row r="805" spans="2:8" x14ac:dyDescent="0.3">
      <c r="B805" s="42" t="e">
        <f t="shared" si="12"/>
        <v>#VALUE!</v>
      </c>
      <c r="E805" s="67" t="e">
        <f>(Table13[[#This Row],[Core Diameter (in.)]]/Table13[[#This Row],[tp (ms) ^ to line (250 kHz)]])*10^6/12</f>
        <v>#DIV/0!</v>
      </c>
      <c r="G805" s="67" t="e">
        <f>(Table13[[#This Row],[Core Diameter (in.)]]/Table13[[#This Row],[tp (ms) // to line (250 kHz)]])*10^6/12</f>
        <v>#DIV/0!</v>
      </c>
      <c r="H805" s="67" t="e">
        <f>AVERAGE(Table13[[#This Row],[^ Velocity ft/s]],Table13[[#This Row],[// Velocity ft/s]])</f>
        <v>#DIV/0!</v>
      </c>
    </row>
    <row r="806" spans="2:8" x14ac:dyDescent="0.3">
      <c r="B806" s="42" t="e">
        <f t="shared" si="12"/>
        <v>#VALUE!</v>
      </c>
      <c r="E806" s="67" t="e">
        <f>(Table13[[#This Row],[Core Diameter (in.)]]/Table13[[#This Row],[tp (ms) ^ to line (250 kHz)]])*10^6/12</f>
        <v>#DIV/0!</v>
      </c>
      <c r="G806" s="67" t="e">
        <f>(Table13[[#This Row],[Core Diameter (in.)]]/Table13[[#This Row],[tp (ms) // to line (250 kHz)]])*10^6/12</f>
        <v>#DIV/0!</v>
      </c>
      <c r="H806" s="67" t="e">
        <f>AVERAGE(Table13[[#This Row],[^ Velocity ft/s]],Table13[[#This Row],[// Velocity ft/s]])</f>
        <v>#DIV/0!</v>
      </c>
    </row>
    <row r="807" spans="2:8" x14ac:dyDescent="0.3">
      <c r="B807" s="42" t="e">
        <f t="shared" si="12"/>
        <v>#VALUE!</v>
      </c>
      <c r="E807" s="67" t="e">
        <f>(Table13[[#This Row],[Core Diameter (in.)]]/Table13[[#This Row],[tp (ms) ^ to line (250 kHz)]])*10^6/12</f>
        <v>#DIV/0!</v>
      </c>
      <c r="G807" s="67" t="e">
        <f>(Table13[[#This Row],[Core Diameter (in.)]]/Table13[[#This Row],[tp (ms) // to line (250 kHz)]])*10^6/12</f>
        <v>#DIV/0!</v>
      </c>
      <c r="H807" s="67" t="e">
        <f>AVERAGE(Table13[[#This Row],[^ Velocity ft/s]],Table13[[#This Row],[// Velocity ft/s]])</f>
        <v>#DIV/0!</v>
      </c>
    </row>
    <row r="808" spans="2:8" x14ac:dyDescent="0.3">
      <c r="B808" s="42" t="e">
        <f t="shared" si="12"/>
        <v>#VALUE!</v>
      </c>
      <c r="E808" s="67" t="e">
        <f>(Table13[[#This Row],[Core Diameter (in.)]]/Table13[[#This Row],[tp (ms) ^ to line (250 kHz)]])*10^6/12</f>
        <v>#DIV/0!</v>
      </c>
      <c r="G808" s="67" t="e">
        <f>(Table13[[#This Row],[Core Diameter (in.)]]/Table13[[#This Row],[tp (ms) // to line (250 kHz)]])*10^6/12</f>
        <v>#DIV/0!</v>
      </c>
      <c r="H808" s="67" t="e">
        <f>AVERAGE(Table13[[#This Row],[^ Velocity ft/s]],Table13[[#This Row],[// Velocity ft/s]])</f>
        <v>#DIV/0!</v>
      </c>
    </row>
    <row r="809" spans="2:8" x14ac:dyDescent="0.3">
      <c r="B809" s="42" t="e">
        <f t="shared" si="12"/>
        <v>#VALUE!</v>
      </c>
      <c r="C809" s="65"/>
      <c r="E809" s="67" t="e">
        <f>(Table13[[#This Row],[Core Diameter (in.)]]/Table13[[#This Row],[tp (ms) ^ to line (250 kHz)]])*10^6/12</f>
        <v>#DIV/0!</v>
      </c>
      <c r="G809" s="67" t="e">
        <f>(Table13[[#This Row],[Core Diameter (in.)]]/Table13[[#This Row],[tp (ms) // to line (250 kHz)]])*10^6/12</f>
        <v>#DIV/0!</v>
      </c>
      <c r="H809" s="67" t="e">
        <f>AVERAGE(Table13[[#This Row],[^ Velocity ft/s]],Table13[[#This Row],[// Velocity ft/s]])</f>
        <v>#DIV/0!</v>
      </c>
    </row>
    <row r="810" spans="2:8" x14ac:dyDescent="0.3">
      <c r="B810" s="42" t="e">
        <f t="shared" si="12"/>
        <v>#VALUE!</v>
      </c>
      <c r="C810" s="65"/>
      <c r="E810" s="67" t="e">
        <f>(Table13[[#This Row],[Core Diameter (in.)]]/Table13[[#This Row],[tp (ms) ^ to line (250 kHz)]])*10^6/12</f>
        <v>#DIV/0!</v>
      </c>
      <c r="G810" s="67" t="e">
        <f>(Table13[[#This Row],[Core Diameter (in.)]]/Table13[[#This Row],[tp (ms) // to line (250 kHz)]])*10^6/12</f>
        <v>#DIV/0!</v>
      </c>
      <c r="H810" s="67" t="e">
        <f>AVERAGE(Table13[[#This Row],[^ Velocity ft/s]],Table13[[#This Row],[// Velocity ft/s]])</f>
        <v>#DIV/0!</v>
      </c>
    </row>
    <row r="811" spans="2:8" x14ac:dyDescent="0.3">
      <c r="B811" s="42" t="e">
        <f t="shared" si="12"/>
        <v>#VALUE!</v>
      </c>
      <c r="C811" s="65"/>
      <c r="E811" s="67" t="e">
        <f>(Table13[[#This Row],[Core Diameter (in.)]]/Table13[[#This Row],[tp (ms) ^ to line (250 kHz)]])*10^6/12</f>
        <v>#DIV/0!</v>
      </c>
      <c r="G811" s="67" t="e">
        <f>(Table13[[#This Row],[Core Diameter (in.)]]/Table13[[#This Row],[tp (ms) // to line (250 kHz)]])*10^6/12</f>
        <v>#DIV/0!</v>
      </c>
      <c r="H811" s="67" t="e">
        <f>AVERAGE(Table13[[#This Row],[^ Velocity ft/s]],Table13[[#This Row],[// Velocity ft/s]])</f>
        <v>#DIV/0!</v>
      </c>
    </row>
    <row r="812" spans="2:8" x14ac:dyDescent="0.3">
      <c r="B812" s="42" t="e">
        <f t="shared" si="12"/>
        <v>#VALUE!</v>
      </c>
      <c r="C812" s="65"/>
      <c r="E812" s="67" t="e">
        <f>(Table13[[#This Row],[Core Diameter (in.)]]/Table13[[#This Row],[tp (ms) ^ to line (250 kHz)]])*10^6/12</f>
        <v>#DIV/0!</v>
      </c>
      <c r="G812" s="67" t="e">
        <f>(Table13[[#This Row],[Core Diameter (in.)]]/Table13[[#This Row],[tp (ms) // to line (250 kHz)]])*10^6/12</f>
        <v>#DIV/0!</v>
      </c>
      <c r="H812" s="67" t="e">
        <f>AVERAGE(Table13[[#This Row],[^ Velocity ft/s]],Table13[[#This Row],[// Velocity ft/s]])</f>
        <v>#DIV/0!</v>
      </c>
    </row>
    <row r="813" spans="2:8" x14ac:dyDescent="0.3">
      <c r="B813" s="42" t="e">
        <f t="shared" si="12"/>
        <v>#VALUE!</v>
      </c>
      <c r="C813" s="65"/>
      <c r="E813" s="67" t="e">
        <f>(Table13[[#This Row],[Core Diameter (in.)]]/Table13[[#This Row],[tp (ms) ^ to line (250 kHz)]])*10^6/12</f>
        <v>#DIV/0!</v>
      </c>
      <c r="G813" s="67" t="e">
        <f>(Table13[[#This Row],[Core Diameter (in.)]]/Table13[[#This Row],[tp (ms) // to line (250 kHz)]])*10^6/12</f>
        <v>#DIV/0!</v>
      </c>
      <c r="H813" s="67" t="e">
        <f>AVERAGE(Table13[[#This Row],[^ Velocity ft/s]],Table13[[#This Row],[// Velocity ft/s]])</f>
        <v>#DIV/0!</v>
      </c>
    </row>
    <row r="814" spans="2:8" x14ac:dyDescent="0.3">
      <c r="B814" s="42" t="e">
        <f t="shared" si="12"/>
        <v>#VALUE!</v>
      </c>
      <c r="C814" s="65"/>
      <c r="E814" s="67" t="e">
        <f>(Table13[[#This Row],[Core Diameter (in.)]]/Table13[[#This Row],[tp (ms) ^ to line (250 kHz)]])*10^6/12</f>
        <v>#DIV/0!</v>
      </c>
      <c r="G814" s="67" t="e">
        <f>(Table13[[#This Row],[Core Diameter (in.)]]/Table13[[#This Row],[tp (ms) // to line (250 kHz)]])*10^6/12</f>
        <v>#DIV/0!</v>
      </c>
      <c r="H814" s="67" t="e">
        <f>AVERAGE(Table13[[#This Row],[^ Velocity ft/s]],Table13[[#This Row],[// Velocity ft/s]])</f>
        <v>#DIV/0!</v>
      </c>
    </row>
    <row r="815" spans="2:8" x14ac:dyDescent="0.3">
      <c r="B815" s="42" t="e">
        <f t="shared" si="12"/>
        <v>#VALUE!</v>
      </c>
      <c r="C815" s="65"/>
      <c r="E815" s="67" t="e">
        <f>(Table13[[#This Row],[Core Diameter (in.)]]/Table13[[#This Row],[tp (ms) ^ to line (250 kHz)]])*10^6/12</f>
        <v>#DIV/0!</v>
      </c>
      <c r="G815" s="67" t="e">
        <f>(Table13[[#This Row],[Core Diameter (in.)]]/Table13[[#This Row],[tp (ms) // to line (250 kHz)]])*10^6/12</f>
        <v>#DIV/0!</v>
      </c>
      <c r="H815" s="67" t="e">
        <f>AVERAGE(Table13[[#This Row],[^ Velocity ft/s]],Table13[[#This Row],[// Velocity ft/s]])</f>
        <v>#DIV/0!</v>
      </c>
    </row>
    <row r="816" spans="2:8" x14ac:dyDescent="0.3">
      <c r="B816" s="42" t="e">
        <f t="shared" si="12"/>
        <v>#VALUE!</v>
      </c>
      <c r="C816" s="65"/>
      <c r="E816" s="67" t="e">
        <f>(Table13[[#This Row],[Core Diameter (in.)]]/Table13[[#This Row],[tp (ms) ^ to line (250 kHz)]])*10^6/12</f>
        <v>#DIV/0!</v>
      </c>
      <c r="G816" s="67" t="e">
        <f>(Table13[[#This Row],[Core Diameter (in.)]]/Table13[[#This Row],[tp (ms) // to line (250 kHz)]])*10^6/12</f>
        <v>#DIV/0!</v>
      </c>
      <c r="H816" s="67" t="e">
        <f>AVERAGE(Table13[[#This Row],[^ Velocity ft/s]],Table13[[#This Row],[// Velocity ft/s]])</f>
        <v>#DIV/0!</v>
      </c>
    </row>
    <row r="817" spans="2:14" x14ac:dyDescent="0.3">
      <c r="B817" s="42" t="e">
        <f t="shared" si="12"/>
        <v>#VALUE!</v>
      </c>
      <c r="E817" s="67" t="e">
        <f>(Table13[[#This Row],[Core Diameter (in.)]]/Table13[[#This Row],[tp (ms) ^ to line (250 kHz)]])*10^6/12</f>
        <v>#DIV/0!</v>
      </c>
      <c r="G817" s="67" t="e">
        <f>(Table13[[#This Row],[Core Diameter (in.)]]/Table13[[#This Row],[tp (ms) // to line (250 kHz)]])*10^6/12</f>
        <v>#DIV/0!</v>
      </c>
      <c r="H817" s="67" t="e">
        <f>AVERAGE(Table13[[#This Row],[^ Velocity ft/s]],Table13[[#This Row],[// Velocity ft/s]])</f>
        <v>#DIV/0!</v>
      </c>
      <c r="N817" s="3"/>
    </row>
    <row r="818" spans="2:14" x14ac:dyDescent="0.3">
      <c r="B818" s="42" t="e">
        <f t="shared" si="12"/>
        <v>#VALUE!</v>
      </c>
      <c r="E818" s="67" t="e">
        <f>(Table13[[#This Row],[Core Diameter (in.)]]/Table13[[#This Row],[tp (ms) ^ to line (250 kHz)]])*10^6/12</f>
        <v>#DIV/0!</v>
      </c>
      <c r="G818" s="67" t="e">
        <f>(Table13[[#This Row],[Core Diameter (in.)]]/Table13[[#This Row],[tp (ms) // to line (250 kHz)]])*10^6/12</f>
        <v>#DIV/0!</v>
      </c>
      <c r="H818" s="67" t="e">
        <f>AVERAGE(Table13[[#This Row],[^ Velocity ft/s]],Table13[[#This Row],[// Velocity ft/s]])</f>
        <v>#DIV/0!</v>
      </c>
      <c r="N818" s="3"/>
    </row>
    <row r="819" spans="2:14" x14ac:dyDescent="0.3">
      <c r="B819" s="42" t="e">
        <f t="shared" si="12"/>
        <v>#VALUE!</v>
      </c>
      <c r="E819" s="67" t="e">
        <f>(Table13[[#This Row],[Core Diameter (in.)]]/Table13[[#This Row],[tp (ms) ^ to line (250 kHz)]])*10^6/12</f>
        <v>#DIV/0!</v>
      </c>
      <c r="G819" s="67" t="e">
        <f>(Table13[[#This Row],[Core Diameter (in.)]]/Table13[[#This Row],[tp (ms) // to line (250 kHz)]])*10^6/12</f>
        <v>#DIV/0!</v>
      </c>
      <c r="H819" s="67" t="e">
        <f>AVERAGE(Table13[[#This Row],[^ Velocity ft/s]],Table13[[#This Row],[// Velocity ft/s]])</f>
        <v>#DIV/0!</v>
      </c>
      <c r="N819" s="3"/>
    </row>
    <row r="820" spans="2:14" x14ac:dyDescent="0.3">
      <c r="B820" s="42" t="e">
        <f t="shared" si="12"/>
        <v>#VALUE!</v>
      </c>
      <c r="E820" s="67" t="e">
        <f>(Table13[[#This Row],[Core Diameter (in.)]]/Table13[[#This Row],[tp (ms) ^ to line (250 kHz)]])*10^6/12</f>
        <v>#DIV/0!</v>
      </c>
      <c r="G820" s="67" t="e">
        <f>(Table13[[#This Row],[Core Diameter (in.)]]/Table13[[#This Row],[tp (ms) // to line (250 kHz)]])*10^6/12</f>
        <v>#DIV/0!</v>
      </c>
      <c r="H820" s="67" t="e">
        <f>AVERAGE(Table13[[#This Row],[^ Velocity ft/s]],Table13[[#This Row],[// Velocity ft/s]])</f>
        <v>#DIV/0!</v>
      </c>
      <c r="N820" s="3"/>
    </row>
    <row r="821" spans="2:14" x14ac:dyDescent="0.3">
      <c r="B821" s="42" t="e">
        <f t="shared" si="12"/>
        <v>#VALUE!</v>
      </c>
      <c r="E821" s="67" t="e">
        <f>(Table13[[#This Row],[Core Diameter (in.)]]/Table13[[#This Row],[tp (ms) ^ to line (250 kHz)]])*10^6/12</f>
        <v>#DIV/0!</v>
      </c>
      <c r="G821" s="67" t="e">
        <f>(Table13[[#This Row],[Core Diameter (in.)]]/Table13[[#This Row],[tp (ms) // to line (250 kHz)]])*10^6/12</f>
        <v>#DIV/0!</v>
      </c>
      <c r="H821" s="67" t="e">
        <f>AVERAGE(Table13[[#This Row],[^ Velocity ft/s]],Table13[[#This Row],[// Velocity ft/s]])</f>
        <v>#DIV/0!</v>
      </c>
      <c r="N821" s="3"/>
    </row>
    <row r="822" spans="2:14" x14ac:dyDescent="0.3">
      <c r="B822" s="42" t="e">
        <f t="shared" ref="B822:B885" si="13">--LEFT(A822,SEARCH("'",A822)-1)+IF( ISNUMBER(SEARCH("""",A822)),--MID(A822,SEARCH("'",A822)+1,SEARCH("""",A822)-SEARCH("'",A822)-1)/12)</f>
        <v>#VALUE!</v>
      </c>
      <c r="E822" s="67" t="e">
        <f>(Table13[[#This Row],[Core Diameter (in.)]]/Table13[[#This Row],[tp (ms) ^ to line (250 kHz)]])*10^6/12</f>
        <v>#DIV/0!</v>
      </c>
      <c r="G822" s="67" t="e">
        <f>(Table13[[#This Row],[Core Diameter (in.)]]/Table13[[#This Row],[tp (ms) // to line (250 kHz)]])*10^6/12</f>
        <v>#DIV/0!</v>
      </c>
      <c r="H822" s="67" t="e">
        <f>AVERAGE(Table13[[#This Row],[^ Velocity ft/s]],Table13[[#This Row],[// Velocity ft/s]])</f>
        <v>#DIV/0!</v>
      </c>
      <c r="N822" s="3"/>
    </row>
    <row r="823" spans="2:14" x14ac:dyDescent="0.3">
      <c r="B823" s="42" t="e">
        <f t="shared" si="13"/>
        <v>#VALUE!</v>
      </c>
      <c r="E823" s="67" t="e">
        <f>(Table13[[#This Row],[Core Diameter (in.)]]/Table13[[#This Row],[tp (ms) ^ to line (250 kHz)]])*10^6/12</f>
        <v>#DIV/0!</v>
      </c>
      <c r="G823" s="67" t="e">
        <f>(Table13[[#This Row],[Core Diameter (in.)]]/Table13[[#This Row],[tp (ms) // to line (250 kHz)]])*10^6/12</f>
        <v>#DIV/0!</v>
      </c>
      <c r="H823" s="67" t="e">
        <f>AVERAGE(Table13[[#This Row],[^ Velocity ft/s]],Table13[[#This Row],[// Velocity ft/s]])</f>
        <v>#DIV/0!</v>
      </c>
      <c r="N823" s="3"/>
    </row>
    <row r="824" spans="2:14" x14ac:dyDescent="0.3">
      <c r="B824" s="42" t="e">
        <f t="shared" si="13"/>
        <v>#VALUE!</v>
      </c>
      <c r="E824" s="67" t="e">
        <f>(Table13[[#This Row],[Core Diameter (in.)]]/Table13[[#This Row],[tp (ms) ^ to line (250 kHz)]])*10^6/12</f>
        <v>#DIV/0!</v>
      </c>
      <c r="G824" s="67" t="e">
        <f>(Table13[[#This Row],[Core Diameter (in.)]]/Table13[[#This Row],[tp (ms) // to line (250 kHz)]])*10^6/12</f>
        <v>#DIV/0!</v>
      </c>
      <c r="H824" s="67" t="e">
        <f>AVERAGE(Table13[[#This Row],[^ Velocity ft/s]],Table13[[#This Row],[// Velocity ft/s]])</f>
        <v>#DIV/0!</v>
      </c>
      <c r="N824" s="3"/>
    </row>
    <row r="825" spans="2:14" x14ac:dyDescent="0.3">
      <c r="B825" s="42" t="e">
        <f t="shared" si="13"/>
        <v>#VALUE!</v>
      </c>
      <c r="E825" s="67" t="e">
        <f>(Table13[[#This Row],[Core Diameter (in.)]]/Table13[[#This Row],[tp (ms) ^ to line (250 kHz)]])*10^6/12</f>
        <v>#DIV/0!</v>
      </c>
      <c r="G825" s="67" t="e">
        <f>(Table13[[#This Row],[Core Diameter (in.)]]/Table13[[#This Row],[tp (ms) // to line (250 kHz)]])*10^6/12</f>
        <v>#DIV/0!</v>
      </c>
      <c r="H825" s="67" t="e">
        <f>AVERAGE(Table13[[#This Row],[^ Velocity ft/s]],Table13[[#This Row],[// Velocity ft/s]])</f>
        <v>#DIV/0!</v>
      </c>
      <c r="N825" s="3"/>
    </row>
    <row r="826" spans="2:14" x14ac:dyDescent="0.3">
      <c r="B826" s="42" t="e">
        <f t="shared" si="13"/>
        <v>#VALUE!</v>
      </c>
      <c r="E826" s="67" t="e">
        <f>(Table13[[#This Row],[Core Diameter (in.)]]/Table13[[#This Row],[tp (ms) ^ to line (250 kHz)]])*10^6/12</f>
        <v>#DIV/0!</v>
      </c>
      <c r="G826" s="67" t="e">
        <f>(Table13[[#This Row],[Core Diameter (in.)]]/Table13[[#This Row],[tp (ms) // to line (250 kHz)]])*10^6/12</f>
        <v>#DIV/0!</v>
      </c>
      <c r="H826" s="67" t="e">
        <f>AVERAGE(Table13[[#This Row],[^ Velocity ft/s]],Table13[[#This Row],[// Velocity ft/s]])</f>
        <v>#DIV/0!</v>
      </c>
      <c r="N826" s="3"/>
    </row>
    <row r="827" spans="2:14" x14ac:dyDescent="0.3">
      <c r="B827" s="42" t="e">
        <f t="shared" si="13"/>
        <v>#VALUE!</v>
      </c>
      <c r="E827" s="67" t="e">
        <f>(Table13[[#This Row],[Core Diameter (in.)]]/Table13[[#This Row],[tp (ms) ^ to line (250 kHz)]])*10^6/12</f>
        <v>#DIV/0!</v>
      </c>
      <c r="G827" s="67" t="e">
        <f>(Table13[[#This Row],[Core Diameter (in.)]]/Table13[[#This Row],[tp (ms) // to line (250 kHz)]])*10^6/12</f>
        <v>#DIV/0!</v>
      </c>
      <c r="H827" s="67" t="e">
        <f>AVERAGE(Table13[[#This Row],[^ Velocity ft/s]],Table13[[#This Row],[// Velocity ft/s]])</f>
        <v>#DIV/0!</v>
      </c>
      <c r="N827" s="3"/>
    </row>
    <row r="828" spans="2:14" x14ac:dyDescent="0.3">
      <c r="B828" s="42" t="e">
        <f t="shared" si="13"/>
        <v>#VALUE!</v>
      </c>
      <c r="E828" s="67" t="e">
        <f>(Table13[[#This Row],[Core Diameter (in.)]]/Table13[[#This Row],[tp (ms) ^ to line (250 kHz)]])*10^6/12</f>
        <v>#DIV/0!</v>
      </c>
      <c r="G828" s="67" t="e">
        <f>(Table13[[#This Row],[Core Diameter (in.)]]/Table13[[#This Row],[tp (ms) // to line (250 kHz)]])*10^6/12</f>
        <v>#DIV/0!</v>
      </c>
      <c r="H828" s="67" t="e">
        <f>AVERAGE(Table13[[#This Row],[^ Velocity ft/s]],Table13[[#This Row],[// Velocity ft/s]])</f>
        <v>#DIV/0!</v>
      </c>
      <c r="N828" s="3"/>
    </row>
    <row r="829" spans="2:14" x14ac:dyDescent="0.3">
      <c r="B829" s="42" t="e">
        <f t="shared" si="13"/>
        <v>#VALUE!</v>
      </c>
      <c r="E829" s="67" t="e">
        <f>(Table13[[#This Row],[Core Diameter (in.)]]/Table13[[#This Row],[tp (ms) ^ to line (250 kHz)]])*10^6/12</f>
        <v>#DIV/0!</v>
      </c>
      <c r="G829" s="67" t="e">
        <f>(Table13[[#This Row],[Core Diameter (in.)]]/Table13[[#This Row],[tp (ms) // to line (250 kHz)]])*10^6/12</f>
        <v>#DIV/0!</v>
      </c>
      <c r="H829" s="67" t="e">
        <f>AVERAGE(Table13[[#This Row],[^ Velocity ft/s]],Table13[[#This Row],[// Velocity ft/s]])</f>
        <v>#DIV/0!</v>
      </c>
      <c r="N829" s="3"/>
    </row>
    <row r="830" spans="2:14" x14ac:dyDescent="0.3">
      <c r="B830" s="42" t="e">
        <f t="shared" si="13"/>
        <v>#VALUE!</v>
      </c>
      <c r="E830" s="67" t="e">
        <f>(Table13[[#This Row],[Core Diameter (in.)]]/Table13[[#This Row],[tp (ms) ^ to line (250 kHz)]])*10^6/12</f>
        <v>#DIV/0!</v>
      </c>
      <c r="G830" s="67" t="e">
        <f>(Table13[[#This Row],[Core Diameter (in.)]]/Table13[[#This Row],[tp (ms) // to line (250 kHz)]])*10^6/12</f>
        <v>#DIV/0!</v>
      </c>
      <c r="H830" s="67" t="e">
        <f>AVERAGE(Table13[[#This Row],[^ Velocity ft/s]],Table13[[#This Row],[// Velocity ft/s]])</f>
        <v>#DIV/0!</v>
      </c>
      <c r="N830" s="3"/>
    </row>
    <row r="831" spans="2:14" x14ac:dyDescent="0.3">
      <c r="B831" s="42" t="e">
        <f t="shared" si="13"/>
        <v>#VALUE!</v>
      </c>
      <c r="E831" s="67" t="e">
        <f>(Table13[[#This Row],[Core Diameter (in.)]]/Table13[[#This Row],[tp (ms) ^ to line (250 kHz)]])*10^6/12</f>
        <v>#DIV/0!</v>
      </c>
      <c r="G831" s="67" t="e">
        <f>(Table13[[#This Row],[Core Diameter (in.)]]/Table13[[#This Row],[tp (ms) // to line (250 kHz)]])*10^6/12</f>
        <v>#DIV/0!</v>
      </c>
      <c r="H831" s="67" t="e">
        <f>AVERAGE(Table13[[#This Row],[^ Velocity ft/s]],Table13[[#This Row],[// Velocity ft/s]])</f>
        <v>#DIV/0!</v>
      </c>
      <c r="N831" s="3"/>
    </row>
    <row r="832" spans="2:14" x14ac:dyDescent="0.3">
      <c r="B832" s="42" t="e">
        <f t="shared" si="13"/>
        <v>#VALUE!</v>
      </c>
      <c r="E832" s="67" t="e">
        <f>(Table13[[#This Row],[Core Diameter (in.)]]/Table13[[#This Row],[tp (ms) ^ to line (250 kHz)]])*10^6/12</f>
        <v>#DIV/0!</v>
      </c>
      <c r="G832" s="67" t="e">
        <f>(Table13[[#This Row],[Core Diameter (in.)]]/Table13[[#This Row],[tp (ms) // to line (250 kHz)]])*10^6/12</f>
        <v>#DIV/0!</v>
      </c>
      <c r="H832" s="67" t="e">
        <f>AVERAGE(Table13[[#This Row],[^ Velocity ft/s]],Table13[[#This Row],[// Velocity ft/s]])</f>
        <v>#DIV/0!</v>
      </c>
      <c r="N832" s="3"/>
    </row>
    <row r="833" spans="2:14" x14ac:dyDescent="0.3">
      <c r="B833" s="42" t="e">
        <f t="shared" si="13"/>
        <v>#VALUE!</v>
      </c>
      <c r="E833" s="67" t="e">
        <f>(Table13[[#This Row],[Core Diameter (in.)]]/Table13[[#This Row],[tp (ms) ^ to line (250 kHz)]])*10^6/12</f>
        <v>#DIV/0!</v>
      </c>
      <c r="G833" s="67" t="e">
        <f>(Table13[[#This Row],[Core Diameter (in.)]]/Table13[[#This Row],[tp (ms) // to line (250 kHz)]])*10^6/12</f>
        <v>#DIV/0!</v>
      </c>
      <c r="H833" s="67" t="e">
        <f>AVERAGE(Table13[[#This Row],[^ Velocity ft/s]],Table13[[#This Row],[// Velocity ft/s]])</f>
        <v>#DIV/0!</v>
      </c>
      <c r="N833" s="3"/>
    </row>
    <row r="834" spans="2:14" x14ac:dyDescent="0.3">
      <c r="B834" s="42" t="e">
        <f t="shared" si="13"/>
        <v>#VALUE!</v>
      </c>
      <c r="E834" s="67" t="e">
        <f>(Table13[[#This Row],[Core Diameter (in.)]]/Table13[[#This Row],[tp (ms) ^ to line (250 kHz)]])*10^6/12</f>
        <v>#DIV/0!</v>
      </c>
      <c r="G834" s="67" t="e">
        <f>(Table13[[#This Row],[Core Diameter (in.)]]/Table13[[#This Row],[tp (ms) // to line (250 kHz)]])*10^6/12</f>
        <v>#DIV/0!</v>
      </c>
      <c r="H834" s="67" t="e">
        <f>AVERAGE(Table13[[#This Row],[^ Velocity ft/s]],Table13[[#This Row],[// Velocity ft/s]])</f>
        <v>#DIV/0!</v>
      </c>
      <c r="N834" s="3"/>
    </row>
    <row r="835" spans="2:14" x14ac:dyDescent="0.3">
      <c r="B835" s="42" t="e">
        <f t="shared" si="13"/>
        <v>#VALUE!</v>
      </c>
      <c r="E835" s="67" t="e">
        <f>(Table13[[#This Row],[Core Diameter (in.)]]/Table13[[#This Row],[tp (ms) ^ to line (250 kHz)]])*10^6/12</f>
        <v>#DIV/0!</v>
      </c>
      <c r="G835" s="67" t="e">
        <f>(Table13[[#This Row],[Core Diameter (in.)]]/Table13[[#This Row],[tp (ms) // to line (250 kHz)]])*10^6/12</f>
        <v>#DIV/0!</v>
      </c>
      <c r="H835" s="67" t="e">
        <f>AVERAGE(Table13[[#This Row],[^ Velocity ft/s]],Table13[[#This Row],[// Velocity ft/s]])</f>
        <v>#DIV/0!</v>
      </c>
      <c r="N835" s="3"/>
    </row>
    <row r="836" spans="2:14" x14ac:dyDescent="0.3">
      <c r="B836" s="42" t="e">
        <f t="shared" si="13"/>
        <v>#VALUE!</v>
      </c>
      <c r="E836" s="67" t="e">
        <f>(Table13[[#This Row],[Core Diameter (in.)]]/Table13[[#This Row],[tp (ms) ^ to line (250 kHz)]])*10^6/12</f>
        <v>#DIV/0!</v>
      </c>
      <c r="G836" s="67" t="e">
        <f>(Table13[[#This Row],[Core Diameter (in.)]]/Table13[[#This Row],[tp (ms) // to line (250 kHz)]])*10^6/12</f>
        <v>#DIV/0!</v>
      </c>
      <c r="H836" s="67" t="e">
        <f>AVERAGE(Table13[[#This Row],[^ Velocity ft/s]],Table13[[#This Row],[// Velocity ft/s]])</f>
        <v>#DIV/0!</v>
      </c>
      <c r="N836" s="3"/>
    </row>
    <row r="837" spans="2:14" x14ac:dyDescent="0.3">
      <c r="B837" s="42" t="e">
        <f t="shared" si="13"/>
        <v>#VALUE!</v>
      </c>
      <c r="E837" s="67" t="e">
        <f>(Table13[[#This Row],[Core Diameter (in.)]]/Table13[[#This Row],[tp (ms) ^ to line (250 kHz)]])*10^6/12</f>
        <v>#DIV/0!</v>
      </c>
      <c r="G837" s="67" t="e">
        <f>(Table13[[#This Row],[Core Diameter (in.)]]/Table13[[#This Row],[tp (ms) // to line (250 kHz)]])*10^6/12</f>
        <v>#DIV/0!</v>
      </c>
      <c r="H837" s="67" t="e">
        <f>AVERAGE(Table13[[#This Row],[^ Velocity ft/s]],Table13[[#This Row],[// Velocity ft/s]])</f>
        <v>#DIV/0!</v>
      </c>
      <c r="N837" s="3"/>
    </row>
    <row r="838" spans="2:14" x14ac:dyDescent="0.3">
      <c r="B838" s="42" t="e">
        <f t="shared" si="13"/>
        <v>#VALUE!</v>
      </c>
      <c r="C838" s="65"/>
      <c r="E838" s="67" t="e">
        <f>(Table13[[#This Row],[Core Diameter (in.)]]/Table13[[#This Row],[tp (ms) ^ to line (250 kHz)]])*10^6/12</f>
        <v>#DIV/0!</v>
      </c>
      <c r="G838" s="67" t="e">
        <f>(Table13[[#This Row],[Core Diameter (in.)]]/Table13[[#This Row],[tp (ms) // to line (250 kHz)]])*10^6/12</f>
        <v>#DIV/0!</v>
      </c>
      <c r="H838" s="67" t="e">
        <f>AVERAGE(Table13[[#This Row],[^ Velocity ft/s]],Table13[[#This Row],[// Velocity ft/s]])</f>
        <v>#DIV/0!</v>
      </c>
    </row>
    <row r="839" spans="2:14" x14ac:dyDescent="0.3">
      <c r="B839" s="42" t="e">
        <f t="shared" si="13"/>
        <v>#VALUE!</v>
      </c>
      <c r="C839" s="65"/>
      <c r="E839" s="67" t="e">
        <f>(Table13[[#This Row],[Core Diameter (in.)]]/Table13[[#This Row],[tp (ms) ^ to line (250 kHz)]])*10^6/12</f>
        <v>#DIV/0!</v>
      </c>
      <c r="G839" s="67" t="e">
        <f>(Table13[[#This Row],[Core Diameter (in.)]]/Table13[[#This Row],[tp (ms) // to line (250 kHz)]])*10^6/12</f>
        <v>#DIV/0!</v>
      </c>
      <c r="H839" s="67" t="e">
        <f>AVERAGE(Table13[[#This Row],[^ Velocity ft/s]],Table13[[#This Row],[// Velocity ft/s]])</f>
        <v>#DIV/0!</v>
      </c>
    </row>
    <row r="840" spans="2:14" x14ac:dyDescent="0.3">
      <c r="B840" s="42" t="e">
        <f t="shared" si="13"/>
        <v>#VALUE!</v>
      </c>
      <c r="C840" s="65"/>
      <c r="E840" s="67" t="e">
        <f>(Table13[[#This Row],[Core Diameter (in.)]]/Table13[[#This Row],[tp (ms) ^ to line (250 kHz)]])*10^6/12</f>
        <v>#DIV/0!</v>
      </c>
      <c r="G840" s="67" t="e">
        <f>(Table13[[#This Row],[Core Diameter (in.)]]/Table13[[#This Row],[tp (ms) // to line (250 kHz)]])*10^6/12</f>
        <v>#DIV/0!</v>
      </c>
      <c r="H840" s="67" t="e">
        <f>AVERAGE(Table13[[#This Row],[^ Velocity ft/s]],Table13[[#This Row],[// Velocity ft/s]])</f>
        <v>#DIV/0!</v>
      </c>
    </row>
    <row r="841" spans="2:14" x14ac:dyDescent="0.3">
      <c r="B841" s="42" t="e">
        <f t="shared" si="13"/>
        <v>#VALUE!</v>
      </c>
      <c r="C841" s="65"/>
      <c r="E841" s="67" t="e">
        <f>(Table13[[#This Row],[Core Diameter (in.)]]/Table13[[#This Row],[tp (ms) ^ to line (250 kHz)]])*10^6/12</f>
        <v>#DIV/0!</v>
      </c>
      <c r="G841" s="67" t="e">
        <f>(Table13[[#This Row],[Core Diameter (in.)]]/Table13[[#This Row],[tp (ms) // to line (250 kHz)]])*10^6/12</f>
        <v>#DIV/0!</v>
      </c>
      <c r="H841" s="67" t="e">
        <f>AVERAGE(Table13[[#This Row],[^ Velocity ft/s]],Table13[[#This Row],[// Velocity ft/s]])</f>
        <v>#DIV/0!</v>
      </c>
    </row>
    <row r="842" spans="2:14" x14ac:dyDescent="0.3">
      <c r="B842" s="42" t="e">
        <f t="shared" si="13"/>
        <v>#VALUE!</v>
      </c>
      <c r="C842" s="65"/>
      <c r="E842" s="67" t="e">
        <f>(Table13[[#This Row],[Core Diameter (in.)]]/Table13[[#This Row],[tp (ms) ^ to line (250 kHz)]])*10^6/12</f>
        <v>#DIV/0!</v>
      </c>
      <c r="G842" s="67" t="e">
        <f>(Table13[[#This Row],[Core Diameter (in.)]]/Table13[[#This Row],[tp (ms) // to line (250 kHz)]])*10^6/12</f>
        <v>#DIV/0!</v>
      </c>
      <c r="H842" s="67" t="e">
        <f>AVERAGE(Table13[[#This Row],[^ Velocity ft/s]],Table13[[#This Row],[// Velocity ft/s]])</f>
        <v>#DIV/0!</v>
      </c>
    </row>
    <row r="843" spans="2:14" x14ac:dyDescent="0.3">
      <c r="B843" s="42" t="e">
        <f t="shared" si="13"/>
        <v>#VALUE!</v>
      </c>
      <c r="C843" s="65"/>
      <c r="E843" s="67" t="e">
        <f>(Table13[[#This Row],[Core Diameter (in.)]]/Table13[[#This Row],[tp (ms) ^ to line (250 kHz)]])*10^6/12</f>
        <v>#DIV/0!</v>
      </c>
      <c r="G843" s="67" t="e">
        <f>(Table13[[#This Row],[Core Diameter (in.)]]/Table13[[#This Row],[tp (ms) // to line (250 kHz)]])*10^6/12</f>
        <v>#DIV/0!</v>
      </c>
      <c r="H843" s="67" t="e">
        <f>AVERAGE(Table13[[#This Row],[^ Velocity ft/s]],Table13[[#This Row],[// Velocity ft/s]])</f>
        <v>#DIV/0!</v>
      </c>
    </row>
    <row r="844" spans="2:14" x14ac:dyDescent="0.3">
      <c r="B844" s="42" t="e">
        <f t="shared" si="13"/>
        <v>#VALUE!</v>
      </c>
      <c r="C844" s="65"/>
      <c r="E844" s="67" t="e">
        <f>(Table13[[#This Row],[Core Diameter (in.)]]/Table13[[#This Row],[tp (ms) ^ to line (250 kHz)]])*10^6/12</f>
        <v>#DIV/0!</v>
      </c>
      <c r="G844" s="67" t="e">
        <f>(Table13[[#This Row],[Core Diameter (in.)]]/Table13[[#This Row],[tp (ms) // to line (250 kHz)]])*10^6/12</f>
        <v>#DIV/0!</v>
      </c>
      <c r="H844" s="67" t="e">
        <f>AVERAGE(Table13[[#This Row],[^ Velocity ft/s]],Table13[[#This Row],[// Velocity ft/s]])</f>
        <v>#DIV/0!</v>
      </c>
    </row>
    <row r="845" spans="2:14" x14ac:dyDescent="0.3">
      <c r="B845" s="42" t="e">
        <f t="shared" si="13"/>
        <v>#VALUE!</v>
      </c>
      <c r="C845" s="65"/>
      <c r="E845" s="67" t="e">
        <f>(Table13[[#This Row],[Core Diameter (in.)]]/Table13[[#This Row],[tp (ms) ^ to line (250 kHz)]])*10^6/12</f>
        <v>#DIV/0!</v>
      </c>
      <c r="G845" s="67" t="e">
        <f>(Table13[[#This Row],[Core Diameter (in.)]]/Table13[[#This Row],[tp (ms) // to line (250 kHz)]])*10^6/12</f>
        <v>#DIV/0!</v>
      </c>
      <c r="H845" s="67" t="e">
        <f>AVERAGE(Table13[[#This Row],[^ Velocity ft/s]],Table13[[#This Row],[// Velocity ft/s]])</f>
        <v>#DIV/0!</v>
      </c>
    </row>
    <row r="846" spans="2:14" x14ac:dyDescent="0.3">
      <c r="B846" s="42" t="e">
        <f t="shared" si="13"/>
        <v>#VALUE!</v>
      </c>
      <c r="C846" s="65"/>
      <c r="E846" s="67" t="e">
        <f>(Table13[[#This Row],[Core Diameter (in.)]]/Table13[[#This Row],[tp (ms) ^ to line (250 kHz)]])*10^6/12</f>
        <v>#DIV/0!</v>
      </c>
      <c r="G846" s="67" t="e">
        <f>(Table13[[#This Row],[Core Diameter (in.)]]/Table13[[#This Row],[tp (ms) // to line (250 kHz)]])*10^6/12</f>
        <v>#DIV/0!</v>
      </c>
      <c r="H846" s="67" t="e">
        <f>AVERAGE(Table13[[#This Row],[^ Velocity ft/s]],Table13[[#This Row],[// Velocity ft/s]])</f>
        <v>#DIV/0!</v>
      </c>
    </row>
    <row r="847" spans="2:14" x14ac:dyDescent="0.3">
      <c r="B847" s="42" t="e">
        <f t="shared" si="13"/>
        <v>#VALUE!</v>
      </c>
      <c r="C847" s="65"/>
      <c r="E847" s="67" t="e">
        <f>(Table13[[#This Row],[Core Diameter (in.)]]/Table13[[#This Row],[tp (ms) ^ to line (250 kHz)]])*10^6/12</f>
        <v>#DIV/0!</v>
      </c>
      <c r="G847" s="67" t="e">
        <f>(Table13[[#This Row],[Core Diameter (in.)]]/Table13[[#This Row],[tp (ms) // to line (250 kHz)]])*10^6/12</f>
        <v>#DIV/0!</v>
      </c>
      <c r="H847" s="67" t="e">
        <f>AVERAGE(Table13[[#This Row],[^ Velocity ft/s]],Table13[[#This Row],[// Velocity ft/s]])</f>
        <v>#DIV/0!</v>
      </c>
    </row>
    <row r="848" spans="2:14" x14ac:dyDescent="0.3">
      <c r="B848" s="42" t="e">
        <f t="shared" si="13"/>
        <v>#VALUE!</v>
      </c>
      <c r="C848" s="65"/>
      <c r="E848" s="67" t="e">
        <f>(Table13[[#This Row],[Core Diameter (in.)]]/Table13[[#This Row],[tp (ms) ^ to line (250 kHz)]])*10^6/12</f>
        <v>#DIV/0!</v>
      </c>
      <c r="G848" s="67" t="e">
        <f>(Table13[[#This Row],[Core Diameter (in.)]]/Table13[[#This Row],[tp (ms) // to line (250 kHz)]])*10^6/12</f>
        <v>#DIV/0!</v>
      </c>
      <c r="H848" s="67" t="e">
        <f>AVERAGE(Table13[[#This Row],[^ Velocity ft/s]],Table13[[#This Row],[// Velocity ft/s]])</f>
        <v>#DIV/0!</v>
      </c>
    </row>
    <row r="849" spans="2:8" x14ac:dyDescent="0.3">
      <c r="B849" s="42" t="e">
        <f t="shared" si="13"/>
        <v>#VALUE!</v>
      </c>
      <c r="C849" s="65"/>
      <c r="E849" s="67" t="e">
        <f>(Table13[[#This Row],[Core Diameter (in.)]]/Table13[[#This Row],[tp (ms) ^ to line (250 kHz)]])*10^6/12</f>
        <v>#DIV/0!</v>
      </c>
      <c r="G849" s="67" t="e">
        <f>(Table13[[#This Row],[Core Diameter (in.)]]/Table13[[#This Row],[tp (ms) // to line (250 kHz)]])*10^6/12</f>
        <v>#DIV/0!</v>
      </c>
      <c r="H849" s="67" t="e">
        <f>AVERAGE(Table13[[#This Row],[^ Velocity ft/s]],Table13[[#This Row],[// Velocity ft/s]])</f>
        <v>#DIV/0!</v>
      </c>
    </row>
    <row r="850" spans="2:8" x14ac:dyDescent="0.3">
      <c r="B850" s="42" t="e">
        <f t="shared" si="13"/>
        <v>#VALUE!</v>
      </c>
      <c r="C850" s="65"/>
      <c r="E850" s="67" t="e">
        <f>(Table13[[#This Row],[Core Diameter (in.)]]/Table13[[#This Row],[tp (ms) ^ to line (250 kHz)]])*10^6/12</f>
        <v>#DIV/0!</v>
      </c>
      <c r="G850" s="67" t="e">
        <f>(Table13[[#This Row],[Core Diameter (in.)]]/Table13[[#This Row],[tp (ms) // to line (250 kHz)]])*10^6/12</f>
        <v>#DIV/0!</v>
      </c>
      <c r="H850" s="67" t="e">
        <f>AVERAGE(Table13[[#This Row],[^ Velocity ft/s]],Table13[[#This Row],[// Velocity ft/s]])</f>
        <v>#DIV/0!</v>
      </c>
    </row>
    <row r="851" spans="2:8" x14ac:dyDescent="0.3">
      <c r="B851" s="42" t="e">
        <f t="shared" si="13"/>
        <v>#VALUE!</v>
      </c>
      <c r="C851" s="65"/>
      <c r="E851" s="67" t="e">
        <f>(Table13[[#This Row],[Core Diameter (in.)]]/Table13[[#This Row],[tp (ms) ^ to line (250 kHz)]])*10^6/12</f>
        <v>#DIV/0!</v>
      </c>
      <c r="G851" s="67" t="e">
        <f>(Table13[[#This Row],[Core Diameter (in.)]]/Table13[[#This Row],[tp (ms) // to line (250 kHz)]])*10^6/12</f>
        <v>#DIV/0!</v>
      </c>
      <c r="H851" s="67" t="e">
        <f>AVERAGE(Table13[[#This Row],[^ Velocity ft/s]],Table13[[#This Row],[// Velocity ft/s]])</f>
        <v>#DIV/0!</v>
      </c>
    </row>
    <row r="852" spans="2:8" x14ac:dyDescent="0.3">
      <c r="B852" s="42" t="e">
        <f t="shared" si="13"/>
        <v>#VALUE!</v>
      </c>
      <c r="C852" s="65"/>
      <c r="E852" s="67" t="e">
        <f>(Table13[[#This Row],[Core Diameter (in.)]]/Table13[[#This Row],[tp (ms) ^ to line (250 kHz)]])*10^6/12</f>
        <v>#DIV/0!</v>
      </c>
      <c r="G852" s="67" t="e">
        <f>(Table13[[#This Row],[Core Diameter (in.)]]/Table13[[#This Row],[tp (ms) // to line (250 kHz)]])*10^6/12</f>
        <v>#DIV/0!</v>
      </c>
      <c r="H852" s="67" t="e">
        <f>AVERAGE(Table13[[#This Row],[^ Velocity ft/s]],Table13[[#This Row],[// Velocity ft/s]])</f>
        <v>#DIV/0!</v>
      </c>
    </row>
    <row r="853" spans="2:8" x14ac:dyDescent="0.3">
      <c r="B853" s="42" t="e">
        <f t="shared" si="13"/>
        <v>#VALUE!</v>
      </c>
      <c r="E853" s="67" t="e">
        <f>(Table13[[#This Row],[Core Diameter (in.)]]/Table13[[#This Row],[tp (ms) ^ to line (250 kHz)]])*10^6/12</f>
        <v>#DIV/0!</v>
      </c>
      <c r="G853" s="67" t="e">
        <f>(Table13[[#This Row],[Core Diameter (in.)]]/Table13[[#This Row],[tp (ms) // to line (250 kHz)]])*10^6/12</f>
        <v>#DIV/0!</v>
      </c>
      <c r="H853" s="67" t="e">
        <f>AVERAGE(Table13[[#This Row],[^ Velocity ft/s]],Table13[[#This Row],[// Velocity ft/s]])</f>
        <v>#DIV/0!</v>
      </c>
    </row>
    <row r="854" spans="2:8" x14ac:dyDescent="0.3">
      <c r="B854" s="42" t="e">
        <f t="shared" si="13"/>
        <v>#VALUE!</v>
      </c>
      <c r="E854" s="67" t="e">
        <f>(Table13[[#This Row],[Core Diameter (in.)]]/Table13[[#This Row],[tp (ms) ^ to line (250 kHz)]])*10^6/12</f>
        <v>#DIV/0!</v>
      </c>
      <c r="G854" s="67" t="e">
        <f>(Table13[[#This Row],[Core Diameter (in.)]]/Table13[[#This Row],[tp (ms) // to line (250 kHz)]])*10^6/12</f>
        <v>#DIV/0!</v>
      </c>
      <c r="H854" s="67" t="e">
        <f>AVERAGE(Table13[[#This Row],[^ Velocity ft/s]],Table13[[#This Row],[// Velocity ft/s]])</f>
        <v>#DIV/0!</v>
      </c>
    </row>
    <row r="855" spans="2:8" x14ac:dyDescent="0.3">
      <c r="B855" s="42" t="e">
        <f t="shared" si="13"/>
        <v>#VALUE!</v>
      </c>
      <c r="E855" s="67" t="e">
        <f>(Table13[[#This Row],[Core Diameter (in.)]]/Table13[[#This Row],[tp (ms) ^ to line (250 kHz)]])*10^6/12</f>
        <v>#DIV/0!</v>
      </c>
      <c r="G855" s="67" t="e">
        <f>(Table13[[#This Row],[Core Diameter (in.)]]/Table13[[#This Row],[tp (ms) // to line (250 kHz)]])*10^6/12</f>
        <v>#DIV/0!</v>
      </c>
      <c r="H855" s="67" t="e">
        <f>AVERAGE(Table13[[#This Row],[^ Velocity ft/s]],Table13[[#This Row],[// Velocity ft/s]])</f>
        <v>#DIV/0!</v>
      </c>
    </row>
    <row r="856" spans="2:8" x14ac:dyDescent="0.3">
      <c r="B856" s="42" t="e">
        <f t="shared" si="13"/>
        <v>#VALUE!</v>
      </c>
      <c r="E856" s="67" t="e">
        <f>(Table13[[#This Row],[Core Diameter (in.)]]/Table13[[#This Row],[tp (ms) ^ to line (250 kHz)]])*10^6/12</f>
        <v>#DIV/0!</v>
      </c>
      <c r="G856" s="67" t="e">
        <f>(Table13[[#This Row],[Core Diameter (in.)]]/Table13[[#This Row],[tp (ms) // to line (250 kHz)]])*10^6/12</f>
        <v>#DIV/0!</v>
      </c>
      <c r="H856" s="67" t="e">
        <f>AVERAGE(Table13[[#This Row],[^ Velocity ft/s]],Table13[[#This Row],[// Velocity ft/s]])</f>
        <v>#DIV/0!</v>
      </c>
    </row>
    <row r="857" spans="2:8" x14ac:dyDescent="0.3">
      <c r="B857" s="42" t="e">
        <f t="shared" si="13"/>
        <v>#VALUE!</v>
      </c>
      <c r="E857" s="67" t="e">
        <f>(Table13[[#This Row],[Core Diameter (in.)]]/Table13[[#This Row],[tp (ms) ^ to line (250 kHz)]])*10^6/12</f>
        <v>#DIV/0!</v>
      </c>
      <c r="G857" s="67" t="e">
        <f>(Table13[[#This Row],[Core Diameter (in.)]]/Table13[[#This Row],[tp (ms) // to line (250 kHz)]])*10^6/12</f>
        <v>#DIV/0!</v>
      </c>
      <c r="H857" s="67" t="e">
        <f>AVERAGE(Table13[[#This Row],[^ Velocity ft/s]],Table13[[#This Row],[// Velocity ft/s]])</f>
        <v>#DIV/0!</v>
      </c>
    </row>
    <row r="858" spans="2:8" x14ac:dyDescent="0.3">
      <c r="B858" s="42" t="e">
        <f t="shared" si="13"/>
        <v>#VALUE!</v>
      </c>
      <c r="C858" s="65"/>
      <c r="E858" s="67" t="e">
        <f>(Table13[[#This Row],[Core Diameter (in.)]]/Table13[[#This Row],[tp (ms) ^ to line (250 kHz)]])*10^6/12</f>
        <v>#DIV/0!</v>
      </c>
      <c r="G858" s="67" t="e">
        <f>(Table13[[#This Row],[Core Diameter (in.)]]/Table13[[#This Row],[tp (ms) // to line (250 kHz)]])*10^6/12</f>
        <v>#DIV/0!</v>
      </c>
      <c r="H858" s="67" t="e">
        <f>AVERAGE(Table13[[#This Row],[^ Velocity ft/s]],Table13[[#This Row],[// Velocity ft/s]])</f>
        <v>#DIV/0!</v>
      </c>
    </row>
    <row r="859" spans="2:8" x14ac:dyDescent="0.3">
      <c r="B859" s="42" t="e">
        <f t="shared" si="13"/>
        <v>#VALUE!</v>
      </c>
      <c r="C859" s="65"/>
      <c r="E859" s="67" t="e">
        <f>(Table13[[#This Row],[Core Diameter (in.)]]/Table13[[#This Row],[tp (ms) ^ to line (250 kHz)]])*10^6/12</f>
        <v>#DIV/0!</v>
      </c>
      <c r="G859" s="67" t="e">
        <f>(Table13[[#This Row],[Core Diameter (in.)]]/Table13[[#This Row],[tp (ms) // to line (250 kHz)]])*10^6/12</f>
        <v>#DIV/0!</v>
      </c>
      <c r="H859" s="67" t="e">
        <f>AVERAGE(Table13[[#This Row],[^ Velocity ft/s]],Table13[[#This Row],[// Velocity ft/s]])</f>
        <v>#DIV/0!</v>
      </c>
    </row>
    <row r="860" spans="2:8" x14ac:dyDescent="0.3">
      <c r="B860" s="42" t="e">
        <f t="shared" si="13"/>
        <v>#VALUE!</v>
      </c>
      <c r="C860" s="65"/>
      <c r="E860" s="67" t="e">
        <f>(Table13[[#This Row],[Core Diameter (in.)]]/Table13[[#This Row],[tp (ms) ^ to line (250 kHz)]])*10^6/12</f>
        <v>#DIV/0!</v>
      </c>
      <c r="G860" s="67" t="e">
        <f>(Table13[[#This Row],[Core Diameter (in.)]]/Table13[[#This Row],[tp (ms) // to line (250 kHz)]])*10^6/12</f>
        <v>#DIV/0!</v>
      </c>
      <c r="H860" s="67" t="e">
        <f>AVERAGE(Table13[[#This Row],[^ Velocity ft/s]],Table13[[#This Row],[// Velocity ft/s]])</f>
        <v>#DIV/0!</v>
      </c>
    </row>
    <row r="861" spans="2:8" x14ac:dyDescent="0.3">
      <c r="B861" s="42" t="e">
        <f t="shared" si="13"/>
        <v>#VALUE!</v>
      </c>
      <c r="C861" s="65"/>
      <c r="E861" s="67" t="e">
        <f>(Table13[[#This Row],[Core Diameter (in.)]]/Table13[[#This Row],[tp (ms) ^ to line (250 kHz)]])*10^6/12</f>
        <v>#DIV/0!</v>
      </c>
      <c r="G861" s="67" t="e">
        <f>(Table13[[#This Row],[Core Diameter (in.)]]/Table13[[#This Row],[tp (ms) // to line (250 kHz)]])*10^6/12</f>
        <v>#DIV/0!</v>
      </c>
      <c r="H861" s="67" t="e">
        <f>AVERAGE(Table13[[#This Row],[^ Velocity ft/s]],Table13[[#This Row],[// Velocity ft/s]])</f>
        <v>#DIV/0!</v>
      </c>
    </row>
    <row r="862" spans="2:8" x14ac:dyDescent="0.3">
      <c r="B862" s="42" t="e">
        <f t="shared" si="13"/>
        <v>#VALUE!</v>
      </c>
      <c r="C862" s="65"/>
      <c r="E862" s="67" t="e">
        <f>(Table13[[#This Row],[Core Diameter (in.)]]/Table13[[#This Row],[tp (ms) ^ to line (250 kHz)]])*10^6/12</f>
        <v>#DIV/0!</v>
      </c>
      <c r="G862" s="67" t="e">
        <f>(Table13[[#This Row],[Core Diameter (in.)]]/Table13[[#This Row],[tp (ms) // to line (250 kHz)]])*10^6/12</f>
        <v>#DIV/0!</v>
      </c>
      <c r="H862" s="67" t="e">
        <f>AVERAGE(Table13[[#This Row],[^ Velocity ft/s]],Table13[[#This Row],[// Velocity ft/s]])</f>
        <v>#DIV/0!</v>
      </c>
    </row>
    <row r="863" spans="2:8" x14ac:dyDescent="0.3">
      <c r="B863" s="42" t="e">
        <f t="shared" si="13"/>
        <v>#VALUE!</v>
      </c>
      <c r="C863" s="65"/>
      <c r="E863" s="67" t="e">
        <f>(Table13[[#This Row],[Core Diameter (in.)]]/Table13[[#This Row],[tp (ms) ^ to line (250 kHz)]])*10^6/12</f>
        <v>#DIV/0!</v>
      </c>
      <c r="G863" s="67" t="e">
        <f>(Table13[[#This Row],[Core Diameter (in.)]]/Table13[[#This Row],[tp (ms) // to line (250 kHz)]])*10^6/12</f>
        <v>#DIV/0!</v>
      </c>
      <c r="H863" s="67" t="e">
        <f>AVERAGE(Table13[[#This Row],[^ Velocity ft/s]],Table13[[#This Row],[// Velocity ft/s]])</f>
        <v>#DIV/0!</v>
      </c>
    </row>
    <row r="864" spans="2:8" x14ac:dyDescent="0.3">
      <c r="B864" s="42" t="e">
        <f t="shared" si="13"/>
        <v>#VALUE!</v>
      </c>
      <c r="C864" s="65"/>
      <c r="E864" s="67" t="e">
        <f>(Table13[[#This Row],[Core Diameter (in.)]]/Table13[[#This Row],[tp (ms) ^ to line (250 kHz)]])*10^6/12</f>
        <v>#DIV/0!</v>
      </c>
      <c r="G864" s="67" t="e">
        <f>(Table13[[#This Row],[Core Diameter (in.)]]/Table13[[#This Row],[tp (ms) // to line (250 kHz)]])*10^6/12</f>
        <v>#DIV/0!</v>
      </c>
      <c r="H864" s="67" t="e">
        <f>AVERAGE(Table13[[#This Row],[^ Velocity ft/s]],Table13[[#This Row],[// Velocity ft/s]])</f>
        <v>#DIV/0!</v>
      </c>
    </row>
    <row r="865" spans="2:8" x14ac:dyDescent="0.3">
      <c r="B865" s="42" t="e">
        <f t="shared" si="13"/>
        <v>#VALUE!</v>
      </c>
      <c r="C865" s="65"/>
      <c r="E865" s="67" t="e">
        <f>(Table13[[#This Row],[Core Diameter (in.)]]/Table13[[#This Row],[tp (ms) ^ to line (250 kHz)]])*10^6/12</f>
        <v>#DIV/0!</v>
      </c>
      <c r="G865" s="67" t="e">
        <f>(Table13[[#This Row],[Core Diameter (in.)]]/Table13[[#This Row],[tp (ms) // to line (250 kHz)]])*10^6/12</f>
        <v>#DIV/0!</v>
      </c>
      <c r="H865" s="67" t="e">
        <f>AVERAGE(Table13[[#This Row],[^ Velocity ft/s]],Table13[[#This Row],[// Velocity ft/s]])</f>
        <v>#DIV/0!</v>
      </c>
    </row>
    <row r="866" spans="2:8" x14ac:dyDescent="0.3">
      <c r="B866" s="42" t="e">
        <f t="shared" si="13"/>
        <v>#VALUE!</v>
      </c>
      <c r="C866" s="65"/>
      <c r="E866" s="67" t="e">
        <f>(Table13[[#This Row],[Core Diameter (in.)]]/Table13[[#This Row],[tp (ms) ^ to line (250 kHz)]])*10^6/12</f>
        <v>#DIV/0!</v>
      </c>
      <c r="G866" s="67" t="e">
        <f>(Table13[[#This Row],[Core Diameter (in.)]]/Table13[[#This Row],[tp (ms) // to line (250 kHz)]])*10^6/12</f>
        <v>#DIV/0!</v>
      </c>
      <c r="H866" s="67" t="e">
        <f>AVERAGE(Table13[[#This Row],[^ Velocity ft/s]],Table13[[#This Row],[// Velocity ft/s]])</f>
        <v>#DIV/0!</v>
      </c>
    </row>
    <row r="867" spans="2:8" x14ac:dyDescent="0.3">
      <c r="B867" s="42" t="e">
        <f t="shared" si="13"/>
        <v>#VALUE!</v>
      </c>
      <c r="C867" s="65"/>
      <c r="E867" s="67" t="e">
        <f>(Table13[[#This Row],[Core Diameter (in.)]]/Table13[[#This Row],[tp (ms) ^ to line (250 kHz)]])*10^6/12</f>
        <v>#DIV/0!</v>
      </c>
      <c r="G867" s="67" t="e">
        <f>(Table13[[#This Row],[Core Diameter (in.)]]/Table13[[#This Row],[tp (ms) // to line (250 kHz)]])*10^6/12</f>
        <v>#DIV/0!</v>
      </c>
      <c r="H867" s="67" t="e">
        <f>AVERAGE(Table13[[#This Row],[^ Velocity ft/s]],Table13[[#This Row],[// Velocity ft/s]])</f>
        <v>#DIV/0!</v>
      </c>
    </row>
    <row r="868" spans="2:8" x14ac:dyDescent="0.3">
      <c r="B868" s="42" t="e">
        <f t="shared" si="13"/>
        <v>#VALUE!</v>
      </c>
      <c r="C868" s="65"/>
      <c r="E868" s="67" t="e">
        <f>(Table13[[#This Row],[Core Diameter (in.)]]/Table13[[#This Row],[tp (ms) ^ to line (250 kHz)]])*10^6/12</f>
        <v>#DIV/0!</v>
      </c>
      <c r="G868" s="67" t="e">
        <f>(Table13[[#This Row],[Core Diameter (in.)]]/Table13[[#This Row],[tp (ms) // to line (250 kHz)]])*10^6/12</f>
        <v>#DIV/0!</v>
      </c>
      <c r="H868" s="67" t="e">
        <f>AVERAGE(Table13[[#This Row],[^ Velocity ft/s]],Table13[[#This Row],[// Velocity ft/s]])</f>
        <v>#DIV/0!</v>
      </c>
    </row>
    <row r="869" spans="2:8" x14ac:dyDescent="0.3">
      <c r="B869" s="42" t="e">
        <f t="shared" si="13"/>
        <v>#VALUE!</v>
      </c>
      <c r="C869" s="65"/>
      <c r="E869" s="67" t="e">
        <f>(Table13[[#This Row],[Core Diameter (in.)]]/Table13[[#This Row],[tp (ms) ^ to line (250 kHz)]])*10^6/12</f>
        <v>#DIV/0!</v>
      </c>
      <c r="G869" s="67" t="e">
        <f>(Table13[[#This Row],[Core Diameter (in.)]]/Table13[[#This Row],[tp (ms) // to line (250 kHz)]])*10^6/12</f>
        <v>#DIV/0!</v>
      </c>
      <c r="H869" s="67" t="e">
        <f>AVERAGE(Table13[[#This Row],[^ Velocity ft/s]],Table13[[#This Row],[// Velocity ft/s]])</f>
        <v>#DIV/0!</v>
      </c>
    </row>
    <row r="870" spans="2:8" x14ac:dyDescent="0.3">
      <c r="B870" s="42" t="e">
        <f t="shared" si="13"/>
        <v>#VALUE!</v>
      </c>
      <c r="C870" s="65"/>
      <c r="E870" s="67" t="e">
        <f>(Table13[[#This Row],[Core Diameter (in.)]]/Table13[[#This Row],[tp (ms) ^ to line (250 kHz)]])*10^6/12</f>
        <v>#DIV/0!</v>
      </c>
      <c r="G870" s="67" t="e">
        <f>(Table13[[#This Row],[Core Diameter (in.)]]/Table13[[#This Row],[tp (ms) // to line (250 kHz)]])*10^6/12</f>
        <v>#DIV/0!</v>
      </c>
      <c r="H870" s="67" t="e">
        <f>AVERAGE(Table13[[#This Row],[^ Velocity ft/s]],Table13[[#This Row],[// Velocity ft/s]])</f>
        <v>#DIV/0!</v>
      </c>
    </row>
    <row r="871" spans="2:8" x14ac:dyDescent="0.3">
      <c r="B871" s="42" t="e">
        <f t="shared" si="13"/>
        <v>#VALUE!</v>
      </c>
      <c r="E871" s="67" t="e">
        <f>(Table13[[#This Row],[Core Diameter (in.)]]/Table13[[#This Row],[tp (ms) ^ to line (250 kHz)]])*10^6/12</f>
        <v>#DIV/0!</v>
      </c>
      <c r="G871" s="67" t="e">
        <f>(Table13[[#This Row],[Core Diameter (in.)]]/Table13[[#This Row],[tp (ms) // to line (250 kHz)]])*10^6/12</f>
        <v>#DIV/0!</v>
      </c>
      <c r="H871" s="67" t="e">
        <f>AVERAGE(Table13[[#This Row],[^ Velocity ft/s]],Table13[[#This Row],[// Velocity ft/s]])</f>
        <v>#DIV/0!</v>
      </c>
    </row>
    <row r="872" spans="2:8" x14ac:dyDescent="0.3">
      <c r="B872" s="42" t="e">
        <f t="shared" si="13"/>
        <v>#VALUE!</v>
      </c>
      <c r="E872" s="67" t="e">
        <f>(Table13[[#This Row],[Core Diameter (in.)]]/Table13[[#This Row],[tp (ms) ^ to line (250 kHz)]])*10^6/12</f>
        <v>#DIV/0!</v>
      </c>
      <c r="G872" s="67" t="e">
        <f>(Table13[[#This Row],[Core Diameter (in.)]]/Table13[[#This Row],[tp (ms) // to line (250 kHz)]])*10^6/12</f>
        <v>#DIV/0!</v>
      </c>
      <c r="H872" s="67" t="e">
        <f>AVERAGE(Table13[[#This Row],[^ Velocity ft/s]],Table13[[#This Row],[// Velocity ft/s]])</f>
        <v>#DIV/0!</v>
      </c>
    </row>
    <row r="873" spans="2:8" x14ac:dyDescent="0.3">
      <c r="B873" s="42" t="e">
        <f t="shared" si="13"/>
        <v>#VALUE!</v>
      </c>
      <c r="E873" s="67" t="e">
        <f>(Table13[[#This Row],[Core Diameter (in.)]]/Table13[[#This Row],[tp (ms) ^ to line (250 kHz)]])*10^6/12</f>
        <v>#DIV/0!</v>
      </c>
      <c r="G873" s="67" t="e">
        <f>(Table13[[#This Row],[Core Diameter (in.)]]/Table13[[#This Row],[tp (ms) // to line (250 kHz)]])*10^6/12</f>
        <v>#DIV/0!</v>
      </c>
      <c r="H873" s="67" t="e">
        <f>AVERAGE(Table13[[#This Row],[^ Velocity ft/s]],Table13[[#This Row],[// Velocity ft/s]])</f>
        <v>#DIV/0!</v>
      </c>
    </row>
    <row r="874" spans="2:8" x14ac:dyDescent="0.3">
      <c r="B874" s="42" t="e">
        <f t="shared" si="13"/>
        <v>#VALUE!</v>
      </c>
      <c r="E874" s="67" t="e">
        <f>(Table13[[#This Row],[Core Diameter (in.)]]/Table13[[#This Row],[tp (ms) ^ to line (250 kHz)]])*10^6/12</f>
        <v>#DIV/0!</v>
      </c>
      <c r="G874" s="67" t="e">
        <f>(Table13[[#This Row],[Core Diameter (in.)]]/Table13[[#This Row],[tp (ms) // to line (250 kHz)]])*10^6/12</f>
        <v>#DIV/0!</v>
      </c>
      <c r="H874" s="67" t="e">
        <f>AVERAGE(Table13[[#This Row],[^ Velocity ft/s]],Table13[[#This Row],[// Velocity ft/s]])</f>
        <v>#DIV/0!</v>
      </c>
    </row>
    <row r="875" spans="2:8" x14ac:dyDescent="0.3">
      <c r="B875" s="42" t="e">
        <f t="shared" si="13"/>
        <v>#VALUE!</v>
      </c>
      <c r="E875" s="67" t="e">
        <f>(Table13[[#This Row],[Core Diameter (in.)]]/Table13[[#This Row],[tp (ms) ^ to line (250 kHz)]])*10^6/12</f>
        <v>#DIV/0!</v>
      </c>
      <c r="G875" s="67" t="e">
        <f>(Table13[[#This Row],[Core Diameter (in.)]]/Table13[[#This Row],[tp (ms) // to line (250 kHz)]])*10^6/12</f>
        <v>#DIV/0!</v>
      </c>
      <c r="H875" s="67" t="e">
        <f>AVERAGE(Table13[[#This Row],[^ Velocity ft/s]],Table13[[#This Row],[// Velocity ft/s]])</f>
        <v>#DIV/0!</v>
      </c>
    </row>
    <row r="876" spans="2:8" x14ac:dyDescent="0.3">
      <c r="B876" s="42" t="e">
        <f t="shared" si="13"/>
        <v>#VALUE!</v>
      </c>
      <c r="E876" s="67" t="e">
        <f>(Table13[[#This Row],[Core Diameter (in.)]]/Table13[[#This Row],[tp (ms) ^ to line (250 kHz)]])*10^6/12</f>
        <v>#DIV/0!</v>
      </c>
      <c r="G876" s="67" t="e">
        <f>(Table13[[#This Row],[Core Diameter (in.)]]/Table13[[#This Row],[tp (ms) // to line (250 kHz)]])*10^6/12</f>
        <v>#DIV/0!</v>
      </c>
      <c r="H876" s="67" t="e">
        <f>AVERAGE(Table13[[#This Row],[^ Velocity ft/s]],Table13[[#This Row],[// Velocity ft/s]])</f>
        <v>#DIV/0!</v>
      </c>
    </row>
    <row r="877" spans="2:8" x14ac:dyDescent="0.3">
      <c r="B877" s="42" t="e">
        <f t="shared" si="13"/>
        <v>#VALUE!</v>
      </c>
      <c r="E877" s="67" t="e">
        <f>(Table13[[#This Row],[Core Diameter (in.)]]/Table13[[#This Row],[tp (ms) ^ to line (250 kHz)]])*10^6/12</f>
        <v>#DIV/0!</v>
      </c>
      <c r="G877" s="67" t="e">
        <f>(Table13[[#This Row],[Core Diameter (in.)]]/Table13[[#This Row],[tp (ms) // to line (250 kHz)]])*10^6/12</f>
        <v>#DIV/0!</v>
      </c>
      <c r="H877" s="67" t="e">
        <f>AVERAGE(Table13[[#This Row],[^ Velocity ft/s]],Table13[[#This Row],[// Velocity ft/s]])</f>
        <v>#DIV/0!</v>
      </c>
    </row>
    <row r="878" spans="2:8" x14ac:dyDescent="0.3">
      <c r="B878" s="42" t="e">
        <f t="shared" si="13"/>
        <v>#VALUE!</v>
      </c>
      <c r="E878" s="67" t="e">
        <f>(Table13[[#This Row],[Core Diameter (in.)]]/Table13[[#This Row],[tp (ms) ^ to line (250 kHz)]])*10^6/12</f>
        <v>#DIV/0!</v>
      </c>
      <c r="G878" s="67" t="e">
        <f>(Table13[[#This Row],[Core Diameter (in.)]]/Table13[[#This Row],[tp (ms) // to line (250 kHz)]])*10^6/12</f>
        <v>#DIV/0!</v>
      </c>
      <c r="H878" s="67" t="e">
        <f>AVERAGE(Table13[[#This Row],[^ Velocity ft/s]],Table13[[#This Row],[// Velocity ft/s]])</f>
        <v>#DIV/0!</v>
      </c>
    </row>
    <row r="879" spans="2:8" x14ac:dyDescent="0.3">
      <c r="B879" s="42" t="e">
        <f t="shared" si="13"/>
        <v>#VALUE!</v>
      </c>
      <c r="E879" s="67" t="e">
        <f>(Table13[[#This Row],[Core Diameter (in.)]]/Table13[[#This Row],[tp (ms) ^ to line (250 kHz)]])*10^6/12</f>
        <v>#DIV/0!</v>
      </c>
      <c r="G879" s="67" t="e">
        <f>(Table13[[#This Row],[Core Diameter (in.)]]/Table13[[#This Row],[tp (ms) // to line (250 kHz)]])*10^6/12</f>
        <v>#DIV/0!</v>
      </c>
      <c r="H879" s="67" t="e">
        <f>AVERAGE(Table13[[#This Row],[^ Velocity ft/s]],Table13[[#This Row],[// Velocity ft/s]])</f>
        <v>#DIV/0!</v>
      </c>
    </row>
    <row r="880" spans="2:8" x14ac:dyDescent="0.3">
      <c r="B880" s="42" t="e">
        <f t="shared" si="13"/>
        <v>#VALUE!</v>
      </c>
      <c r="E880" s="67" t="e">
        <f>(Table13[[#This Row],[Core Diameter (in.)]]/Table13[[#This Row],[tp (ms) ^ to line (250 kHz)]])*10^6/12</f>
        <v>#DIV/0!</v>
      </c>
      <c r="G880" s="67" t="e">
        <f>(Table13[[#This Row],[Core Diameter (in.)]]/Table13[[#This Row],[tp (ms) // to line (250 kHz)]])*10^6/12</f>
        <v>#DIV/0!</v>
      </c>
      <c r="H880" s="67" t="e">
        <f>AVERAGE(Table13[[#This Row],[^ Velocity ft/s]],Table13[[#This Row],[// Velocity ft/s]])</f>
        <v>#DIV/0!</v>
      </c>
    </row>
    <row r="881" spans="2:8" x14ac:dyDescent="0.3">
      <c r="B881" s="42" t="e">
        <f t="shared" si="13"/>
        <v>#VALUE!</v>
      </c>
      <c r="E881" s="67" t="e">
        <f>(Table13[[#This Row],[Core Diameter (in.)]]/Table13[[#This Row],[tp (ms) ^ to line (250 kHz)]])*10^6/12</f>
        <v>#DIV/0!</v>
      </c>
      <c r="G881" s="67" t="e">
        <f>(Table13[[#This Row],[Core Diameter (in.)]]/Table13[[#This Row],[tp (ms) // to line (250 kHz)]])*10^6/12</f>
        <v>#DIV/0!</v>
      </c>
      <c r="H881" s="67" t="e">
        <f>AVERAGE(Table13[[#This Row],[^ Velocity ft/s]],Table13[[#This Row],[// Velocity ft/s]])</f>
        <v>#DIV/0!</v>
      </c>
    </row>
    <row r="882" spans="2:8" x14ac:dyDescent="0.3">
      <c r="B882" s="42" t="e">
        <f t="shared" si="13"/>
        <v>#VALUE!</v>
      </c>
      <c r="E882" s="67" t="e">
        <f>(Table13[[#This Row],[Core Diameter (in.)]]/Table13[[#This Row],[tp (ms) ^ to line (250 kHz)]])*10^6/12</f>
        <v>#DIV/0!</v>
      </c>
      <c r="G882" s="67" t="e">
        <f>(Table13[[#This Row],[Core Diameter (in.)]]/Table13[[#This Row],[tp (ms) // to line (250 kHz)]])*10^6/12</f>
        <v>#DIV/0!</v>
      </c>
      <c r="H882" s="67" t="e">
        <f>AVERAGE(Table13[[#This Row],[^ Velocity ft/s]],Table13[[#This Row],[// Velocity ft/s]])</f>
        <v>#DIV/0!</v>
      </c>
    </row>
    <row r="883" spans="2:8" x14ac:dyDescent="0.3">
      <c r="B883" s="42" t="e">
        <f t="shared" si="13"/>
        <v>#VALUE!</v>
      </c>
      <c r="E883" s="67" t="e">
        <f>(Table13[[#This Row],[Core Diameter (in.)]]/Table13[[#This Row],[tp (ms) ^ to line (250 kHz)]])*10^6/12</f>
        <v>#DIV/0!</v>
      </c>
      <c r="G883" s="67" t="e">
        <f>(Table13[[#This Row],[Core Diameter (in.)]]/Table13[[#This Row],[tp (ms) // to line (250 kHz)]])*10^6/12</f>
        <v>#DIV/0!</v>
      </c>
      <c r="H883" s="67" t="e">
        <f>AVERAGE(Table13[[#This Row],[^ Velocity ft/s]],Table13[[#This Row],[// Velocity ft/s]])</f>
        <v>#DIV/0!</v>
      </c>
    </row>
    <row r="884" spans="2:8" x14ac:dyDescent="0.3">
      <c r="B884" s="42" t="e">
        <f t="shared" si="13"/>
        <v>#VALUE!</v>
      </c>
      <c r="E884" s="67" t="e">
        <f>(Table13[[#This Row],[Core Diameter (in.)]]/Table13[[#This Row],[tp (ms) ^ to line (250 kHz)]])*10^6/12</f>
        <v>#DIV/0!</v>
      </c>
      <c r="G884" s="67" t="e">
        <f>(Table13[[#This Row],[Core Diameter (in.)]]/Table13[[#This Row],[tp (ms) // to line (250 kHz)]])*10^6/12</f>
        <v>#DIV/0!</v>
      </c>
      <c r="H884" s="67" t="e">
        <f>AVERAGE(Table13[[#This Row],[^ Velocity ft/s]],Table13[[#This Row],[// Velocity ft/s]])</f>
        <v>#DIV/0!</v>
      </c>
    </row>
    <row r="885" spans="2:8" x14ac:dyDescent="0.3">
      <c r="B885" s="42" t="e">
        <f t="shared" si="13"/>
        <v>#VALUE!</v>
      </c>
      <c r="E885" s="67" t="e">
        <f>(Table13[[#This Row],[Core Diameter (in.)]]/Table13[[#This Row],[tp (ms) ^ to line (250 kHz)]])*10^6/12</f>
        <v>#DIV/0!</v>
      </c>
      <c r="G885" s="67" t="e">
        <f>(Table13[[#This Row],[Core Diameter (in.)]]/Table13[[#This Row],[tp (ms) // to line (250 kHz)]])*10^6/12</f>
        <v>#DIV/0!</v>
      </c>
      <c r="H885" s="67" t="e">
        <f>AVERAGE(Table13[[#This Row],[^ Velocity ft/s]],Table13[[#This Row],[// Velocity ft/s]])</f>
        <v>#DIV/0!</v>
      </c>
    </row>
    <row r="886" spans="2:8" x14ac:dyDescent="0.3">
      <c r="B886" s="42" t="e">
        <f t="shared" ref="B886:B949" si="14">--LEFT(A886,SEARCH("'",A886)-1)+IF( ISNUMBER(SEARCH("""",A886)),--MID(A886,SEARCH("'",A886)+1,SEARCH("""",A886)-SEARCH("'",A886)-1)/12)</f>
        <v>#VALUE!</v>
      </c>
      <c r="E886" s="67" t="e">
        <f>(Table13[[#This Row],[Core Diameter (in.)]]/Table13[[#This Row],[tp (ms) ^ to line (250 kHz)]])*10^6/12</f>
        <v>#DIV/0!</v>
      </c>
      <c r="G886" s="67" t="e">
        <f>(Table13[[#This Row],[Core Diameter (in.)]]/Table13[[#This Row],[tp (ms) // to line (250 kHz)]])*10^6/12</f>
        <v>#DIV/0!</v>
      </c>
      <c r="H886" s="67" t="e">
        <f>AVERAGE(Table13[[#This Row],[^ Velocity ft/s]],Table13[[#This Row],[// Velocity ft/s]])</f>
        <v>#DIV/0!</v>
      </c>
    </row>
    <row r="887" spans="2:8" x14ac:dyDescent="0.3">
      <c r="B887" s="42" t="e">
        <f t="shared" si="14"/>
        <v>#VALUE!</v>
      </c>
      <c r="E887" s="67" t="e">
        <f>(Table13[[#This Row],[Core Diameter (in.)]]/Table13[[#This Row],[tp (ms) ^ to line (250 kHz)]])*10^6/12</f>
        <v>#DIV/0!</v>
      </c>
      <c r="G887" s="67" t="e">
        <f>(Table13[[#This Row],[Core Diameter (in.)]]/Table13[[#This Row],[tp (ms) // to line (250 kHz)]])*10^6/12</f>
        <v>#DIV/0!</v>
      </c>
      <c r="H887" s="67" t="e">
        <f>AVERAGE(Table13[[#This Row],[^ Velocity ft/s]],Table13[[#This Row],[// Velocity ft/s]])</f>
        <v>#DIV/0!</v>
      </c>
    </row>
    <row r="888" spans="2:8" x14ac:dyDescent="0.3">
      <c r="B888" s="42" t="e">
        <f t="shared" si="14"/>
        <v>#VALUE!</v>
      </c>
      <c r="E888" s="67" t="e">
        <f>(Table13[[#This Row],[Core Diameter (in.)]]/Table13[[#This Row],[tp (ms) ^ to line (250 kHz)]])*10^6/12</f>
        <v>#DIV/0!</v>
      </c>
      <c r="G888" s="67" t="e">
        <f>(Table13[[#This Row],[Core Diameter (in.)]]/Table13[[#This Row],[tp (ms) // to line (250 kHz)]])*10^6/12</f>
        <v>#DIV/0!</v>
      </c>
      <c r="H888" s="67" t="e">
        <f>AVERAGE(Table13[[#This Row],[^ Velocity ft/s]],Table13[[#This Row],[// Velocity ft/s]])</f>
        <v>#DIV/0!</v>
      </c>
    </row>
    <row r="889" spans="2:8" x14ac:dyDescent="0.3">
      <c r="B889" s="42" t="e">
        <f t="shared" si="14"/>
        <v>#VALUE!</v>
      </c>
      <c r="E889" s="67" t="e">
        <f>(Table13[[#This Row],[Core Diameter (in.)]]/Table13[[#This Row],[tp (ms) ^ to line (250 kHz)]])*10^6/12</f>
        <v>#DIV/0!</v>
      </c>
      <c r="G889" s="67" t="e">
        <f>(Table13[[#This Row],[Core Diameter (in.)]]/Table13[[#This Row],[tp (ms) // to line (250 kHz)]])*10^6/12</f>
        <v>#DIV/0!</v>
      </c>
      <c r="H889" s="67" t="e">
        <f>AVERAGE(Table13[[#This Row],[^ Velocity ft/s]],Table13[[#This Row],[// Velocity ft/s]])</f>
        <v>#DIV/0!</v>
      </c>
    </row>
    <row r="890" spans="2:8" x14ac:dyDescent="0.3">
      <c r="B890" s="42" t="e">
        <f t="shared" si="14"/>
        <v>#VALUE!</v>
      </c>
      <c r="E890" s="67" t="e">
        <f>(Table13[[#This Row],[Core Diameter (in.)]]/Table13[[#This Row],[tp (ms) ^ to line (250 kHz)]])*10^6/12</f>
        <v>#DIV/0!</v>
      </c>
      <c r="G890" s="67" t="e">
        <f>(Table13[[#This Row],[Core Diameter (in.)]]/Table13[[#This Row],[tp (ms) // to line (250 kHz)]])*10^6/12</f>
        <v>#DIV/0!</v>
      </c>
      <c r="H890" s="67" t="e">
        <f>AVERAGE(Table13[[#This Row],[^ Velocity ft/s]],Table13[[#This Row],[// Velocity ft/s]])</f>
        <v>#DIV/0!</v>
      </c>
    </row>
    <row r="891" spans="2:8" x14ac:dyDescent="0.3">
      <c r="B891" s="42" t="e">
        <f t="shared" si="14"/>
        <v>#VALUE!</v>
      </c>
      <c r="E891" s="67" t="e">
        <f>(Table13[[#This Row],[Core Diameter (in.)]]/Table13[[#This Row],[tp (ms) ^ to line (250 kHz)]])*10^6/12</f>
        <v>#DIV/0!</v>
      </c>
      <c r="G891" s="67" t="e">
        <f>(Table13[[#This Row],[Core Diameter (in.)]]/Table13[[#This Row],[tp (ms) // to line (250 kHz)]])*10^6/12</f>
        <v>#DIV/0!</v>
      </c>
      <c r="H891" s="67" t="e">
        <f>AVERAGE(Table13[[#This Row],[^ Velocity ft/s]],Table13[[#This Row],[// Velocity ft/s]])</f>
        <v>#DIV/0!</v>
      </c>
    </row>
    <row r="892" spans="2:8" x14ac:dyDescent="0.3">
      <c r="B892" s="42" t="e">
        <f t="shared" si="14"/>
        <v>#VALUE!</v>
      </c>
      <c r="E892" s="67" t="e">
        <f>(Table13[[#This Row],[Core Diameter (in.)]]/Table13[[#This Row],[tp (ms) ^ to line (250 kHz)]])*10^6/12</f>
        <v>#DIV/0!</v>
      </c>
      <c r="G892" s="67" t="e">
        <f>(Table13[[#This Row],[Core Diameter (in.)]]/Table13[[#This Row],[tp (ms) // to line (250 kHz)]])*10^6/12</f>
        <v>#DIV/0!</v>
      </c>
      <c r="H892" s="67" t="e">
        <f>AVERAGE(Table13[[#This Row],[^ Velocity ft/s]],Table13[[#This Row],[// Velocity ft/s]])</f>
        <v>#DIV/0!</v>
      </c>
    </row>
    <row r="893" spans="2:8" x14ac:dyDescent="0.3">
      <c r="B893" s="42" t="e">
        <f t="shared" si="14"/>
        <v>#VALUE!</v>
      </c>
      <c r="E893" s="67" t="e">
        <f>(Table13[[#This Row],[Core Diameter (in.)]]/Table13[[#This Row],[tp (ms) ^ to line (250 kHz)]])*10^6/12</f>
        <v>#DIV/0!</v>
      </c>
      <c r="G893" s="67" t="e">
        <f>(Table13[[#This Row],[Core Diameter (in.)]]/Table13[[#This Row],[tp (ms) // to line (250 kHz)]])*10^6/12</f>
        <v>#DIV/0!</v>
      </c>
      <c r="H893" s="67" t="e">
        <f>AVERAGE(Table13[[#This Row],[^ Velocity ft/s]],Table13[[#This Row],[// Velocity ft/s]])</f>
        <v>#DIV/0!</v>
      </c>
    </row>
    <row r="894" spans="2:8" x14ac:dyDescent="0.3">
      <c r="B894" s="42" t="e">
        <f t="shared" si="14"/>
        <v>#VALUE!</v>
      </c>
      <c r="E894" s="67" t="e">
        <f>(Table13[[#This Row],[Core Diameter (in.)]]/Table13[[#This Row],[tp (ms) ^ to line (250 kHz)]])*10^6/12</f>
        <v>#DIV/0!</v>
      </c>
      <c r="G894" s="67" t="e">
        <f>(Table13[[#This Row],[Core Diameter (in.)]]/Table13[[#This Row],[tp (ms) // to line (250 kHz)]])*10^6/12</f>
        <v>#DIV/0!</v>
      </c>
      <c r="H894" s="67" t="e">
        <f>AVERAGE(Table13[[#This Row],[^ Velocity ft/s]],Table13[[#This Row],[// Velocity ft/s]])</f>
        <v>#DIV/0!</v>
      </c>
    </row>
    <row r="895" spans="2:8" x14ac:dyDescent="0.3">
      <c r="B895" s="42" t="e">
        <f t="shared" si="14"/>
        <v>#VALUE!</v>
      </c>
      <c r="E895" s="67" t="e">
        <f>(Table13[[#This Row],[Core Diameter (in.)]]/Table13[[#This Row],[tp (ms) ^ to line (250 kHz)]])*10^6/12</f>
        <v>#DIV/0!</v>
      </c>
      <c r="G895" s="67" t="e">
        <f>(Table13[[#This Row],[Core Diameter (in.)]]/Table13[[#This Row],[tp (ms) // to line (250 kHz)]])*10^6/12</f>
        <v>#DIV/0!</v>
      </c>
      <c r="H895" s="67" t="e">
        <f>AVERAGE(Table13[[#This Row],[^ Velocity ft/s]],Table13[[#This Row],[// Velocity ft/s]])</f>
        <v>#DIV/0!</v>
      </c>
    </row>
    <row r="896" spans="2:8" x14ac:dyDescent="0.3">
      <c r="B896" s="42" t="e">
        <f t="shared" si="14"/>
        <v>#VALUE!</v>
      </c>
      <c r="E896" s="67" t="e">
        <f>(Table13[[#This Row],[Core Diameter (in.)]]/Table13[[#This Row],[tp (ms) ^ to line (250 kHz)]])*10^6/12</f>
        <v>#DIV/0!</v>
      </c>
      <c r="G896" s="67" t="e">
        <f>(Table13[[#This Row],[Core Diameter (in.)]]/Table13[[#This Row],[tp (ms) // to line (250 kHz)]])*10^6/12</f>
        <v>#DIV/0!</v>
      </c>
      <c r="H896" s="67" t="e">
        <f>AVERAGE(Table13[[#This Row],[^ Velocity ft/s]],Table13[[#This Row],[// Velocity ft/s]])</f>
        <v>#DIV/0!</v>
      </c>
    </row>
    <row r="897" spans="2:8" x14ac:dyDescent="0.3">
      <c r="B897" s="42" t="e">
        <f t="shared" si="14"/>
        <v>#VALUE!</v>
      </c>
      <c r="E897" s="67" t="e">
        <f>(Table13[[#This Row],[Core Diameter (in.)]]/Table13[[#This Row],[tp (ms) ^ to line (250 kHz)]])*10^6/12</f>
        <v>#DIV/0!</v>
      </c>
      <c r="G897" s="67" t="e">
        <f>(Table13[[#This Row],[Core Diameter (in.)]]/Table13[[#This Row],[tp (ms) // to line (250 kHz)]])*10^6/12</f>
        <v>#DIV/0!</v>
      </c>
      <c r="H897" s="67" t="e">
        <f>AVERAGE(Table13[[#This Row],[^ Velocity ft/s]],Table13[[#This Row],[// Velocity ft/s]])</f>
        <v>#DIV/0!</v>
      </c>
    </row>
    <row r="898" spans="2:8" x14ac:dyDescent="0.3">
      <c r="B898" s="42" t="e">
        <f t="shared" si="14"/>
        <v>#VALUE!</v>
      </c>
      <c r="E898" s="67" t="e">
        <f>(Table13[[#This Row],[Core Diameter (in.)]]/Table13[[#This Row],[tp (ms) ^ to line (250 kHz)]])*10^6/12</f>
        <v>#DIV/0!</v>
      </c>
      <c r="G898" s="67" t="e">
        <f>(Table13[[#This Row],[Core Diameter (in.)]]/Table13[[#This Row],[tp (ms) // to line (250 kHz)]])*10^6/12</f>
        <v>#DIV/0!</v>
      </c>
      <c r="H898" s="67" t="e">
        <f>AVERAGE(Table13[[#This Row],[^ Velocity ft/s]],Table13[[#This Row],[// Velocity ft/s]])</f>
        <v>#DIV/0!</v>
      </c>
    </row>
    <row r="899" spans="2:8" x14ac:dyDescent="0.3">
      <c r="B899" s="42" t="e">
        <f t="shared" si="14"/>
        <v>#VALUE!</v>
      </c>
      <c r="E899" s="67" t="e">
        <f>(Table13[[#This Row],[Core Diameter (in.)]]/Table13[[#This Row],[tp (ms) ^ to line (250 kHz)]])*10^6/12</f>
        <v>#DIV/0!</v>
      </c>
      <c r="G899" s="67" t="e">
        <f>(Table13[[#This Row],[Core Diameter (in.)]]/Table13[[#This Row],[tp (ms) // to line (250 kHz)]])*10^6/12</f>
        <v>#DIV/0!</v>
      </c>
      <c r="H899" s="67" t="e">
        <f>AVERAGE(Table13[[#This Row],[^ Velocity ft/s]],Table13[[#This Row],[// Velocity ft/s]])</f>
        <v>#DIV/0!</v>
      </c>
    </row>
    <row r="900" spans="2:8" x14ac:dyDescent="0.3">
      <c r="B900" s="42" t="e">
        <f t="shared" si="14"/>
        <v>#VALUE!</v>
      </c>
      <c r="E900" s="67" t="e">
        <f>(Table13[[#This Row],[Core Diameter (in.)]]/Table13[[#This Row],[tp (ms) ^ to line (250 kHz)]])*10^6/12</f>
        <v>#DIV/0!</v>
      </c>
      <c r="G900" s="67" t="e">
        <f>(Table13[[#This Row],[Core Diameter (in.)]]/Table13[[#This Row],[tp (ms) // to line (250 kHz)]])*10^6/12</f>
        <v>#DIV/0!</v>
      </c>
      <c r="H900" s="67" t="e">
        <f>AVERAGE(Table13[[#This Row],[^ Velocity ft/s]],Table13[[#This Row],[// Velocity ft/s]])</f>
        <v>#DIV/0!</v>
      </c>
    </row>
    <row r="901" spans="2:8" x14ac:dyDescent="0.3">
      <c r="B901" s="42" t="e">
        <f t="shared" si="14"/>
        <v>#VALUE!</v>
      </c>
      <c r="E901" s="67" t="e">
        <f>(Table13[[#This Row],[Core Diameter (in.)]]/Table13[[#This Row],[tp (ms) ^ to line (250 kHz)]])*10^6/12</f>
        <v>#DIV/0!</v>
      </c>
      <c r="G901" s="67" t="e">
        <f>(Table13[[#This Row],[Core Diameter (in.)]]/Table13[[#This Row],[tp (ms) // to line (250 kHz)]])*10^6/12</f>
        <v>#DIV/0!</v>
      </c>
      <c r="H901" s="67" t="e">
        <f>AVERAGE(Table13[[#This Row],[^ Velocity ft/s]],Table13[[#This Row],[// Velocity ft/s]])</f>
        <v>#DIV/0!</v>
      </c>
    </row>
    <row r="902" spans="2:8" x14ac:dyDescent="0.3">
      <c r="B902" s="42" t="e">
        <f t="shared" si="14"/>
        <v>#VALUE!</v>
      </c>
      <c r="E902" s="67" t="e">
        <f>(Table13[[#This Row],[Core Diameter (in.)]]/Table13[[#This Row],[tp (ms) ^ to line (250 kHz)]])*10^6/12</f>
        <v>#DIV/0!</v>
      </c>
      <c r="G902" s="67" t="e">
        <f>(Table13[[#This Row],[Core Diameter (in.)]]/Table13[[#This Row],[tp (ms) // to line (250 kHz)]])*10^6/12</f>
        <v>#DIV/0!</v>
      </c>
      <c r="H902" s="67" t="e">
        <f>AVERAGE(Table13[[#This Row],[^ Velocity ft/s]],Table13[[#This Row],[// Velocity ft/s]])</f>
        <v>#DIV/0!</v>
      </c>
    </row>
    <row r="903" spans="2:8" x14ac:dyDescent="0.3">
      <c r="B903" s="42" t="e">
        <f t="shared" si="14"/>
        <v>#VALUE!</v>
      </c>
      <c r="E903" s="67" t="e">
        <f>(Table13[[#This Row],[Core Diameter (in.)]]/Table13[[#This Row],[tp (ms) ^ to line (250 kHz)]])*10^6/12</f>
        <v>#DIV/0!</v>
      </c>
      <c r="G903" s="67" t="e">
        <f>(Table13[[#This Row],[Core Diameter (in.)]]/Table13[[#This Row],[tp (ms) // to line (250 kHz)]])*10^6/12</f>
        <v>#DIV/0!</v>
      </c>
      <c r="H903" s="67" t="e">
        <f>AVERAGE(Table13[[#This Row],[^ Velocity ft/s]],Table13[[#This Row],[// Velocity ft/s]])</f>
        <v>#DIV/0!</v>
      </c>
    </row>
    <row r="904" spans="2:8" x14ac:dyDescent="0.3">
      <c r="B904" s="42" t="e">
        <f t="shared" si="14"/>
        <v>#VALUE!</v>
      </c>
      <c r="C904" s="65"/>
      <c r="E904" s="67" t="e">
        <f>(Table13[[#This Row],[Core Diameter (in.)]]/Table13[[#This Row],[tp (ms) ^ to line (250 kHz)]])*10^6/12</f>
        <v>#DIV/0!</v>
      </c>
      <c r="G904" s="67" t="e">
        <f>(Table13[[#This Row],[Core Diameter (in.)]]/Table13[[#This Row],[tp (ms) // to line (250 kHz)]])*10^6/12</f>
        <v>#DIV/0!</v>
      </c>
      <c r="H904" s="67" t="e">
        <f>AVERAGE(Table13[[#This Row],[^ Velocity ft/s]],Table13[[#This Row],[// Velocity ft/s]])</f>
        <v>#DIV/0!</v>
      </c>
    </row>
    <row r="905" spans="2:8" x14ac:dyDescent="0.3">
      <c r="B905" s="42" t="e">
        <f t="shared" si="14"/>
        <v>#VALUE!</v>
      </c>
      <c r="C905" s="65"/>
      <c r="E905" s="67" t="e">
        <f>(Table13[[#This Row],[Core Diameter (in.)]]/Table13[[#This Row],[tp (ms) ^ to line (250 kHz)]])*10^6/12</f>
        <v>#DIV/0!</v>
      </c>
      <c r="G905" s="67" t="e">
        <f>(Table13[[#This Row],[Core Diameter (in.)]]/Table13[[#This Row],[tp (ms) // to line (250 kHz)]])*10^6/12</f>
        <v>#DIV/0!</v>
      </c>
      <c r="H905" s="67" t="e">
        <f>AVERAGE(Table13[[#This Row],[^ Velocity ft/s]],Table13[[#This Row],[// Velocity ft/s]])</f>
        <v>#DIV/0!</v>
      </c>
    </row>
    <row r="906" spans="2:8" x14ac:dyDescent="0.3">
      <c r="B906" s="42" t="e">
        <f t="shared" si="14"/>
        <v>#VALUE!</v>
      </c>
      <c r="E906" s="67" t="e">
        <f>(Table13[[#This Row],[Core Diameter (in.)]]/Table13[[#This Row],[tp (ms) ^ to line (250 kHz)]])*10^6/12</f>
        <v>#DIV/0!</v>
      </c>
      <c r="G906" s="67" t="e">
        <f>(Table13[[#This Row],[Core Diameter (in.)]]/Table13[[#This Row],[tp (ms) // to line (250 kHz)]])*10^6/12</f>
        <v>#DIV/0!</v>
      </c>
      <c r="H906" s="67" t="e">
        <f>AVERAGE(Table13[[#This Row],[^ Velocity ft/s]],Table13[[#This Row],[// Velocity ft/s]])</f>
        <v>#DIV/0!</v>
      </c>
    </row>
    <row r="907" spans="2:8" x14ac:dyDescent="0.3">
      <c r="B907" s="42" t="e">
        <f t="shared" si="14"/>
        <v>#VALUE!</v>
      </c>
      <c r="C907" s="65"/>
      <c r="E907" s="67" t="e">
        <f>(Table13[[#This Row],[Core Diameter (in.)]]/Table13[[#This Row],[tp (ms) ^ to line (250 kHz)]])*10^6/12</f>
        <v>#DIV/0!</v>
      </c>
      <c r="G907" s="67" t="e">
        <f>(Table13[[#This Row],[Core Diameter (in.)]]/Table13[[#This Row],[tp (ms) // to line (250 kHz)]])*10^6/12</f>
        <v>#DIV/0!</v>
      </c>
      <c r="H907" s="67" t="e">
        <f>AVERAGE(Table13[[#This Row],[^ Velocity ft/s]],Table13[[#This Row],[// Velocity ft/s]])</f>
        <v>#DIV/0!</v>
      </c>
    </row>
    <row r="908" spans="2:8" x14ac:dyDescent="0.3">
      <c r="B908" s="42" t="e">
        <f t="shared" si="14"/>
        <v>#VALUE!</v>
      </c>
      <c r="C908" s="65"/>
      <c r="E908" s="67" t="e">
        <f>(Table13[[#This Row],[Core Diameter (in.)]]/Table13[[#This Row],[tp (ms) ^ to line (250 kHz)]])*10^6/12</f>
        <v>#DIV/0!</v>
      </c>
      <c r="G908" s="67" t="e">
        <f>(Table13[[#This Row],[Core Diameter (in.)]]/Table13[[#This Row],[tp (ms) // to line (250 kHz)]])*10^6/12</f>
        <v>#DIV/0!</v>
      </c>
      <c r="H908" s="67" t="e">
        <f>AVERAGE(Table13[[#This Row],[^ Velocity ft/s]],Table13[[#This Row],[// Velocity ft/s]])</f>
        <v>#DIV/0!</v>
      </c>
    </row>
    <row r="909" spans="2:8" x14ac:dyDescent="0.3">
      <c r="B909" s="42" t="e">
        <f t="shared" si="14"/>
        <v>#VALUE!</v>
      </c>
      <c r="E909" s="67" t="e">
        <f>(Table13[[#This Row],[Core Diameter (in.)]]/Table13[[#This Row],[tp (ms) ^ to line (250 kHz)]])*10^6/12</f>
        <v>#DIV/0!</v>
      </c>
      <c r="G909" s="67" t="e">
        <f>(Table13[[#This Row],[Core Diameter (in.)]]/Table13[[#This Row],[tp (ms) // to line (250 kHz)]])*10^6/12</f>
        <v>#DIV/0!</v>
      </c>
      <c r="H909" s="67" t="e">
        <f>AVERAGE(Table13[[#This Row],[^ Velocity ft/s]],Table13[[#This Row],[// Velocity ft/s]])</f>
        <v>#DIV/0!</v>
      </c>
    </row>
    <row r="910" spans="2:8" x14ac:dyDescent="0.3">
      <c r="B910" s="42" t="e">
        <f t="shared" si="14"/>
        <v>#VALUE!</v>
      </c>
      <c r="E910" s="67" t="e">
        <f>(Table13[[#This Row],[Core Diameter (in.)]]/Table13[[#This Row],[tp (ms) ^ to line (250 kHz)]])*10^6/12</f>
        <v>#DIV/0!</v>
      </c>
      <c r="G910" s="67" t="e">
        <f>(Table13[[#This Row],[Core Diameter (in.)]]/Table13[[#This Row],[tp (ms) // to line (250 kHz)]])*10^6/12</f>
        <v>#DIV/0!</v>
      </c>
      <c r="H910" s="67" t="e">
        <f>AVERAGE(Table13[[#This Row],[^ Velocity ft/s]],Table13[[#This Row],[// Velocity ft/s]])</f>
        <v>#DIV/0!</v>
      </c>
    </row>
    <row r="911" spans="2:8" x14ac:dyDescent="0.3">
      <c r="B911" s="42" t="e">
        <f t="shared" si="14"/>
        <v>#VALUE!</v>
      </c>
      <c r="E911" s="67" t="e">
        <f>(Table13[[#This Row],[Core Diameter (in.)]]/Table13[[#This Row],[tp (ms) ^ to line (250 kHz)]])*10^6/12</f>
        <v>#DIV/0!</v>
      </c>
      <c r="G911" s="67" t="e">
        <f>(Table13[[#This Row],[Core Diameter (in.)]]/Table13[[#This Row],[tp (ms) // to line (250 kHz)]])*10^6/12</f>
        <v>#DIV/0!</v>
      </c>
      <c r="H911" s="67" t="e">
        <f>AVERAGE(Table13[[#This Row],[^ Velocity ft/s]],Table13[[#This Row],[// Velocity ft/s]])</f>
        <v>#DIV/0!</v>
      </c>
    </row>
    <row r="912" spans="2:8" x14ac:dyDescent="0.3">
      <c r="B912" s="42" t="e">
        <f t="shared" si="14"/>
        <v>#VALUE!</v>
      </c>
      <c r="E912" s="67" t="e">
        <f>(Table13[[#This Row],[Core Diameter (in.)]]/Table13[[#This Row],[tp (ms) ^ to line (250 kHz)]])*10^6/12</f>
        <v>#DIV/0!</v>
      </c>
      <c r="G912" s="67" t="e">
        <f>(Table13[[#This Row],[Core Diameter (in.)]]/Table13[[#This Row],[tp (ms) // to line (250 kHz)]])*10^6/12</f>
        <v>#DIV/0!</v>
      </c>
      <c r="H912" s="67" t="e">
        <f>AVERAGE(Table13[[#This Row],[^ Velocity ft/s]],Table13[[#This Row],[// Velocity ft/s]])</f>
        <v>#DIV/0!</v>
      </c>
    </row>
    <row r="913" spans="2:8" x14ac:dyDescent="0.3">
      <c r="B913" s="42" t="e">
        <f t="shared" si="14"/>
        <v>#VALUE!</v>
      </c>
      <c r="E913" s="67" t="e">
        <f>(Table13[[#This Row],[Core Diameter (in.)]]/Table13[[#This Row],[tp (ms) ^ to line (250 kHz)]])*10^6/12</f>
        <v>#DIV/0!</v>
      </c>
      <c r="G913" s="67" t="e">
        <f>(Table13[[#This Row],[Core Diameter (in.)]]/Table13[[#This Row],[tp (ms) // to line (250 kHz)]])*10^6/12</f>
        <v>#DIV/0!</v>
      </c>
      <c r="H913" s="67" t="e">
        <f>AVERAGE(Table13[[#This Row],[^ Velocity ft/s]],Table13[[#This Row],[// Velocity ft/s]])</f>
        <v>#DIV/0!</v>
      </c>
    </row>
    <row r="914" spans="2:8" x14ac:dyDescent="0.3">
      <c r="B914" s="42" t="e">
        <f t="shared" si="14"/>
        <v>#VALUE!</v>
      </c>
      <c r="E914" s="67" t="e">
        <f>(Table13[[#This Row],[Core Diameter (in.)]]/Table13[[#This Row],[tp (ms) ^ to line (250 kHz)]])*10^6/12</f>
        <v>#DIV/0!</v>
      </c>
      <c r="G914" s="67" t="e">
        <f>(Table13[[#This Row],[Core Diameter (in.)]]/Table13[[#This Row],[tp (ms) // to line (250 kHz)]])*10^6/12</f>
        <v>#DIV/0!</v>
      </c>
      <c r="H914" s="67" t="e">
        <f>AVERAGE(Table13[[#This Row],[^ Velocity ft/s]],Table13[[#This Row],[// Velocity ft/s]])</f>
        <v>#DIV/0!</v>
      </c>
    </row>
    <row r="915" spans="2:8" x14ac:dyDescent="0.3">
      <c r="B915" s="42" t="e">
        <f t="shared" si="14"/>
        <v>#VALUE!</v>
      </c>
      <c r="E915" s="67" t="e">
        <f>(Table13[[#This Row],[Core Diameter (in.)]]/Table13[[#This Row],[tp (ms) ^ to line (250 kHz)]])*10^6/12</f>
        <v>#DIV/0!</v>
      </c>
      <c r="G915" s="67" t="e">
        <f>(Table13[[#This Row],[Core Diameter (in.)]]/Table13[[#This Row],[tp (ms) // to line (250 kHz)]])*10^6/12</f>
        <v>#DIV/0!</v>
      </c>
      <c r="H915" s="67" t="e">
        <f>AVERAGE(Table13[[#This Row],[^ Velocity ft/s]],Table13[[#This Row],[// Velocity ft/s]])</f>
        <v>#DIV/0!</v>
      </c>
    </row>
    <row r="916" spans="2:8" x14ac:dyDescent="0.3">
      <c r="B916" s="42" t="e">
        <f t="shared" si="14"/>
        <v>#VALUE!</v>
      </c>
      <c r="C916" s="65"/>
      <c r="E916" s="67" t="e">
        <f>(Table13[[#This Row],[Core Diameter (in.)]]/Table13[[#This Row],[tp (ms) ^ to line (250 kHz)]])*10^6/12</f>
        <v>#DIV/0!</v>
      </c>
      <c r="G916" s="67" t="e">
        <f>(Table13[[#This Row],[Core Diameter (in.)]]/Table13[[#This Row],[tp (ms) // to line (250 kHz)]])*10^6/12</f>
        <v>#DIV/0!</v>
      </c>
      <c r="H916" s="67" t="e">
        <f>AVERAGE(Table13[[#This Row],[^ Velocity ft/s]],Table13[[#This Row],[// Velocity ft/s]])</f>
        <v>#DIV/0!</v>
      </c>
    </row>
    <row r="917" spans="2:8" x14ac:dyDescent="0.3">
      <c r="B917" s="42" t="e">
        <f t="shared" si="14"/>
        <v>#VALUE!</v>
      </c>
      <c r="C917" s="65"/>
      <c r="E917" s="67" t="e">
        <f>(Table13[[#This Row],[Core Diameter (in.)]]/Table13[[#This Row],[tp (ms) ^ to line (250 kHz)]])*10^6/12</f>
        <v>#DIV/0!</v>
      </c>
      <c r="G917" s="67" t="e">
        <f>(Table13[[#This Row],[Core Diameter (in.)]]/Table13[[#This Row],[tp (ms) // to line (250 kHz)]])*10^6/12</f>
        <v>#DIV/0!</v>
      </c>
      <c r="H917" s="67" t="e">
        <f>AVERAGE(Table13[[#This Row],[^ Velocity ft/s]],Table13[[#This Row],[// Velocity ft/s]])</f>
        <v>#DIV/0!</v>
      </c>
    </row>
    <row r="918" spans="2:8" x14ac:dyDescent="0.3">
      <c r="B918" s="42" t="e">
        <f t="shared" si="14"/>
        <v>#VALUE!</v>
      </c>
      <c r="C918" s="65"/>
      <c r="E918" s="67" t="e">
        <f>(Table13[[#This Row],[Core Diameter (in.)]]/Table13[[#This Row],[tp (ms) ^ to line (250 kHz)]])*10^6/12</f>
        <v>#DIV/0!</v>
      </c>
      <c r="G918" s="67" t="e">
        <f>(Table13[[#This Row],[Core Diameter (in.)]]/Table13[[#This Row],[tp (ms) // to line (250 kHz)]])*10^6/12</f>
        <v>#DIV/0!</v>
      </c>
      <c r="H918" s="67" t="e">
        <f>AVERAGE(Table13[[#This Row],[^ Velocity ft/s]],Table13[[#This Row],[// Velocity ft/s]])</f>
        <v>#DIV/0!</v>
      </c>
    </row>
    <row r="919" spans="2:8" x14ac:dyDescent="0.3">
      <c r="B919" s="42" t="e">
        <f t="shared" si="14"/>
        <v>#VALUE!</v>
      </c>
      <c r="E919" s="67" t="e">
        <f>(Table13[[#This Row],[Core Diameter (in.)]]/Table13[[#This Row],[tp (ms) ^ to line (250 kHz)]])*10^6/12</f>
        <v>#DIV/0!</v>
      </c>
      <c r="G919" s="67" t="e">
        <f>(Table13[[#This Row],[Core Diameter (in.)]]/Table13[[#This Row],[tp (ms) // to line (250 kHz)]])*10^6/12</f>
        <v>#DIV/0!</v>
      </c>
      <c r="H919" s="67" t="e">
        <f>AVERAGE(Table13[[#This Row],[^ Velocity ft/s]],Table13[[#This Row],[// Velocity ft/s]])</f>
        <v>#DIV/0!</v>
      </c>
    </row>
    <row r="920" spans="2:8" x14ac:dyDescent="0.3">
      <c r="B920" s="42" t="e">
        <f t="shared" si="14"/>
        <v>#VALUE!</v>
      </c>
      <c r="E920" s="67" t="e">
        <f>(Table13[[#This Row],[Core Diameter (in.)]]/Table13[[#This Row],[tp (ms) ^ to line (250 kHz)]])*10^6/12</f>
        <v>#DIV/0!</v>
      </c>
      <c r="G920" s="67" t="e">
        <f>(Table13[[#This Row],[Core Diameter (in.)]]/Table13[[#This Row],[tp (ms) // to line (250 kHz)]])*10^6/12</f>
        <v>#DIV/0!</v>
      </c>
      <c r="H920" s="67" t="e">
        <f>AVERAGE(Table13[[#This Row],[^ Velocity ft/s]],Table13[[#This Row],[// Velocity ft/s]])</f>
        <v>#DIV/0!</v>
      </c>
    </row>
    <row r="921" spans="2:8" x14ac:dyDescent="0.3">
      <c r="B921" s="42" t="e">
        <f t="shared" si="14"/>
        <v>#VALUE!</v>
      </c>
      <c r="E921" s="67" t="e">
        <f>(Table13[[#This Row],[Core Diameter (in.)]]/Table13[[#This Row],[tp (ms) ^ to line (250 kHz)]])*10^6/12</f>
        <v>#DIV/0!</v>
      </c>
      <c r="G921" s="67" t="e">
        <f>(Table13[[#This Row],[Core Diameter (in.)]]/Table13[[#This Row],[tp (ms) // to line (250 kHz)]])*10^6/12</f>
        <v>#DIV/0!</v>
      </c>
      <c r="H921" s="67" t="e">
        <f>AVERAGE(Table13[[#This Row],[^ Velocity ft/s]],Table13[[#This Row],[// Velocity ft/s]])</f>
        <v>#DIV/0!</v>
      </c>
    </row>
    <row r="922" spans="2:8" x14ac:dyDescent="0.3">
      <c r="B922" s="42" t="e">
        <f t="shared" si="14"/>
        <v>#VALUE!</v>
      </c>
      <c r="C922" s="65"/>
      <c r="E922" s="67" t="e">
        <f>(Table13[[#This Row],[Core Diameter (in.)]]/Table13[[#This Row],[tp (ms) ^ to line (250 kHz)]])*10^6/12</f>
        <v>#DIV/0!</v>
      </c>
      <c r="G922" s="67" t="e">
        <f>(Table13[[#This Row],[Core Diameter (in.)]]/Table13[[#This Row],[tp (ms) // to line (250 kHz)]])*10^6/12</f>
        <v>#DIV/0!</v>
      </c>
      <c r="H922" s="67" t="e">
        <f>AVERAGE(Table13[[#This Row],[^ Velocity ft/s]],Table13[[#This Row],[// Velocity ft/s]])</f>
        <v>#DIV/0!</v>
      </c>
    </row>
    <row r="923" spans="2:8" x14ac:dyDescent="0.3">
      <c r="B923" s="42" t="e">
        <f t="shared" si="14"/>
        <v>#VALUE!</v>
      </c>
      <c r="E923" s="67" t="e">
        <f>(Table13[[#This Row],[Core Diameter (in.)]]/Table13[[#This Row],[tp (ms) ^ to line (250 kHz)]])*10^6/12</f>
        <v>#DIV/0!</v>
      </c>
      <c r="G923" s="67" t="e">
        <f>(Table13[[#This Row],[Core Diameter (in.)]]/Table13[[#This Row],[tp (ms) // to line (250 kHz)]])*10^6/12</f>
        <v>#DIV/0!</v>
      </c>
      <c r="H923" s="67" t="e">
        <f>AVERAGE(Table13[[#This Row],[^ Velocity ft/s]],Table13[[#This Row],[// Velocity ft/s]])</f>
        <v>#DIV/0!</v>
      </c>
    </row>
    <row r="924" spans="2:8" x14ac:dyDescent="0.3">
      <c r="B924" s="42" t="e">
        <f t="shared" si="14"/>
        <v>#VALUE!</v>
      </c>
      <c r="C924" s="65"/>
      <c r="E924" s="67" t="e">
        <f>(Table13[[#This Row],[Core Diameter (in.)]]/Table13[[#This Row],[tp (ms) ^ to line (250 kHz)]])*10^6/12</f>
        <v>#DIV/0!</v>
      </c>
      <c r="G924" s="67" t="e">
        <f>(Table13[[#This Row],[Core Diameter (in.)]]/Table13[[#This Row],[tp (ms) // to line (250 kHz)]])*10^6/12</f>
        <v>#DIV/0!</v>
      </c>
      <c r="H924" s="67" t="e">
        <f>AVERAGE(Table13[[#This Row],[^ Velocity ft/s]],Table13[[#This Row],[// Velocity ft/s]])</f>
        <v>#DIV/0!</v>
      </c>
    </row>
    <row r="925" spans="2:8" x14ac:dyDescent="0.3">
      <c r="B925" s="42" t="e">
        <f t="shared" si="14"/>
        <v>#VALUE!</v>
      </c>
      <c r="E925" s="67" t="e">
        <f>(Table13[[#This Row],[Core Diameter (in.)]]/Table13[[#This Row],[tp (ms) ^ to line (250 kHz)]])*10^6/12</f>
        <v>#DIV/0!</v>
      </c>
      <c r="G925" s="67" t="e">
        <f>(Table13[[#This Row],[Core Diameter (in.)]]/Table13[[#This Row],[tp (ms) // to line (250 kHz)]])*10^6/12</f>
        <v>#DIV/0!</v>
      </c>
      <c r="H925" s="67" t="e">
        <f>AVERAGE(Table13[[#This Row],[^ Velocity ft/s]],Table13[[#This Row],[// Velocity ft/s]])</f>
        <v>#DIV/0!</v>
      </c>
    </row>
    <row r="926" spans="2:8" x14ac:dyDescent="0.3">
      <c r="B926" s="42" t="e">
        <f t="shared" si="14"/>
        <v>#VALUE!</v>
      </c>
      <c r="C926" s="65"/>
      <c r="E926" s="67" t="e">
        <f>(Table13[[#This Row],[Core Diameter (in.)]]/Table13[[#This Row],[tp (ms) ^ to line (250 kHz)]])*10^6/12</f>
        <v>#DIV/0!</v>
      </c>
      <c r="G926" s="67" t="e">
        <f>(Table13[[#This Row],[Core Diameter (in.)]]/Table13[[#This Row],[tp (ms) // to line (250 kHz)]])*10^6/12</f>
        <v>#DIV/0!</v>
      </c>
      <c r="H926" s="67" t="e">
        <f>AVERAGE(Table13[[#This Row],[^ Velocity ft/s]],Table13[[#This Row],[// Velocity ft/s]])</f>
        <v>#DIV/0!</v>
      </c>
    </row>
    <row r="927" spans="2:8" x14ac:dyDescent="0.3">
      <c r="B927" s="42" t="e">
        <f t="shared" si="14"/>
        <v>#VALUE!</v>
      </c>
      <c r="E927" s="67" t="e">
        <f>(Table13[[#This Row],[Core Diameter (in.)]]/Table13[[#This Row],[tp (ms) ^ to line (250 kHz)]])*10^6/12</f>
        <v>#DIV/0!</v>
      </c>
      <c r="G927" s="67" t="e">
        <f>(Table13[[#This Row],[Core Diameter (in.)]]/Table13[[#This Row],[tp (ms) // to line (250 kHz)]])*10^6/12</f>
        <v>#DIV/0!</v>
      </c>
      <c r="H927" s="67" t="e">
        <f>AVERAGE(Table13[[#This Row],[^ Velocity ft/s]],Table13[[#This Row],[// Velocity ft/s]])</f>
        <v>#DIV/0!</v>
      </c>
    </row>
    <row r="928" spans="2:8" x14ac:dyDescent="0.3">
      <c r="B928" s="42" t="e">
        <f t="shared" si="14"/>
        <v>#VALUE!</v>
      </c>
      <c r="E928" s="67" t="e">
        <f>(Table13[[#This Row],[Core Diameter (in.)]]/Table13[[#This Row],[tp (ms) ^ to line (250 kHz)]])*10^6/12</f>
        <v>#DIV/0!</v>
      </c>
      <c r="G928" s="67" t="e">
        <f>(Table13[[#This Row],[Core Diameter (in.)]]/Table13[[#This Row],[tp (ms) // to line (250 kHz)]])*10^6/12</f>
        <v>#DIV/0!</v>
      </c>
      <c r="H928" s="67" t="e">
        <f>AVERAGE(Table13[[#This Row],[^ Velocity ft/s]],Table13[[#This Row],[// Velocity ft/s]])</f>
        <v>#DIV/0!</v>
      </c>
    </row>
    <row r="929" spans="2:8" x14ac:dyDescent="0.3">
      <c r="B929" s="42" t="e">
        <f t="shared" si="14"/>
        <v>#VALUE!</v>
      </c>
      <c r="E929" s="67" t="e">
        <f>(Table13[[#This Row],[Core Diameter (in.)]]/Table13[[#This Row],[tp (ms) ^ to line (250 kHz)]])*10^6/12</f>
        <v>#DIV/0!</v>
      </c>
      <c r="G929" s="67" t="e">
        <f>(Table13[[#This Row],[Core Diameter (in.)]]/Table13[[#This Row],[tp (ms) // to line (250 kHz)]])*10^6/12</f>
        <v>#DIV/0!</v>
      </c>
      <c r="H929" s="67" t="e">
        <f>AVERAGE(Table13[[#This Row],[^ Velocity ft/s]],Table13[[#This Row],[// Velocity ft/s]])</f>
        <v>#DIV/0!</v>
      </c>
    </row>
    <row r="930" spans="2:8" x14ac:dyDescent="0.3">
      <c r="B930" s="42" t="e">
        <f t="shared" si="14"/>
        <v>#VALUE!</v>
      </c>
      <c r="C930" s="65"/>
      <c r="E930" s="67" t="e">
        <f>(Table13[[#This Row],[Core Diameter (in.)]]/Table13[[#This Row],[tp (ms) ^ to line (250 kHz)]])*10^6/12</f>
        <v>#DIV/0!</v>
      </c>
      <c r="G930" s="67" t="e">
        <f>(Table13[[#This Row],[Core Diameter (in.)]]/Table13[[#This Row],[tp (ms) // to line (250 kHz)]])*10^6/12</f>
        <v>#DIV/0!</v>
      </c>
      <c r="H930" s="67" t="e">
        <f>AVERAGE(Table13[[#This Row],[^ Velocity ft/s]],Table13[[#This Row],[// Velocity ft/s]])</f>
        <v>#DIV/0!</v>
      </c>
    </row>
    <row r="931" spans="2:8" x14ac:dyDescent="0.3">
      <c r="B931" s="42" t="e">
        <f t="shared" si="14"/>
        <v>#VALUE!</v>
      </c>
      <c r="C931" s="65"/>
      <c r="E931" s="67" t="e">
        <f>(Table13[[#This Row],[Core Diameter (in.)]]/Table13[[#This Row],[tp (ms) ^ to line (250 kHz)]])*10^6/12</f>
        <v>#DIV/0!</v>
      </c>
      <c r="G931" s="67" t="e">
        <f>(Table13[[#This Row],[Core Diameter (in.)]]/Table13[[#This Row],[tp (ms) // to line (250 kHz)]])*10^6/12</f>
        <v>#DIV/0!</v>
      </c>
      <c r="H931" s="67" t="e">
        <f>AVERAGE(Table13[[#This Row],[^ Velocity ft/s]],Table13[[#This Row],[// Velocity ft/s]])</f>
        <v>#DIV/0!</v>
      </c>
    </row>
    <row r="932" spans="2:8" x14ac:dyDescent="0.3">
      <c r="B932" s="42" t="e">
        <f t="shared" si="14"/>
        <v>#VALUE!</v>
      </c>
      <c r="C932" s="65"/>
      <c r="E932" s="67" t="e">
        <f>(Table13[[#This Row],[Core Diameter (in.)]]/Table13[[#This Row],[tp (ms) ^ to line (250 kHz)]])*10^6/12</f>
        <v>#DIV/0!</v>
      </c>
      <c r="G932" s="67" t="e">
        <f>(Table13[[#This Row],[Core Diameter (in.)]]/Table13[[#This Row],[tp (ms) // to line (250 kHz)]])*10^6/12</f>
        <v>#DIV/0!</v>
      </c>
      <c r="H932" s="67" t="e">
        <f>AVERAGE(Table13[[#This Row],[^ Velocity ft/s]],Table13[[#This Row],[// Velocity ft/s]])</f>
        <v>#DIV/0!</v>
      </c>
    </row>
    <row r="933" spans="2:8" x14ac:dyDescent="0.3">
      <c r="B933" s="42" t="e">
        <f t="shared" si="14"/>
        <v>#VALUE!</v>
      </c>
      <c r="E933" s="67" t="e">
        <f>(Table13[[#This Row],[Core Diameter (in.)]]/Table13[[#This Row],[tp (ms) ^ to line (250 kHz)]])*10^6/12</f>
        <v>#DIV/0!</v>
      </c>
      <c r="G933" s="67" t="e">
        <f>(Table13[[#This Row],[Core Diameter (in.)]]/Table13[[#This Row],[tp (ms) // to line (250 kHz)]])*10^6/12</f>
        <v>#DIV/0!</v>
      </c>
      <c r="H933" s="67" t="e">
        <f>AVERAGE(Table13[[#This Row],[^ Velocity ft/s]],Table13[[#This Row],[// Velocity ft/s]])</f>
        <v>#DIV/0!</v>
      </c>
    </row>
    <row r="934" spans="2:8" x14ac:dyDescent="0.3">
      <c r="B934" s="42" t="e">
        <f t="shared" si="14"/>
        <v>#VALUE!</v>
      </c>
      <c r="E934" s="67" t="e">
        <f>(Table13[[#This Row],[Core Diameter (in.)]]/Table13[[#This Row],[tp (ms) ^ to line (250 kHz)]])*10^6/12</f>
        <v>#DIV/0!</v>
      </c>
      <c r="G934" s="67" t="e">
        <f>(Table13[[#This Row],[Core Diameter (in.)]]/Table13[[#This Row],[tp (ms) // to line (250 kHz)]])*10^6/12</f>
        <v>#DIV/0!</v>
      </c>
      <c r="H934" s="67" t="e">
        <f>AVERAGE(Table13[[#This Row],[^ Velocity ft/s]],Table13[[#This Row],[// Velocity ft/s]])</f>
        <v>#DIV/0!</v>
      </c>
    </row>
    <row r="935" spans="2:8" x14ac:dyDescent="0.3">
      <c r="B935" s="42" t="e">
        <f t="shared" si="14"/>
        <v>#VALUE!</v>
      </c>
      <c r="E935" s="67" t="e">
        <f>(Table13[[#This Row],[Core Diameter (in.)]]/Table13[[#This Row],[tp (ms) ^ to line (250 kHz)]])*10^6/12</f>
        <v>#DIV/0!</v>
      </c>
      <c r="G935" s="67" t="e">
        <f>(Table13[[#This Row],[Core Diameter (in.)]]/Table13[[#This Row],[tp (ms) // to line (250 kHz)]])*10^6/12</f>
        <v>#DIV/0!</v>
      </c>
      <c r="H935" s="67" t="e">
        <f>AVERAGE(Table13[[#This Row],[^ Velocity ft/s]],Table13[[#This Row],[// Velocity ft/s]])</f>
        <v>#DIV/0!</v>
      </c>
    </row>
    <row r="936" spans="2:8" x14ac:dyDescent="0.3">
      <c r="B936" s="42" t="e">
        <f t="shared" si="14"/>
        <v>#VALUE!</v>
      </c>
      <c r="E936" s="67" t="e">
        <f>(Table13[[#This Row],[Core Diameter (in.)]]/Table13[[#This Row],[tp (ms) ^ to line (250 kHz)]])*10^6/12</f>
        <v>#DIV/0!</v>
      </c>
      <c r="G936" s="67" t="e">
        <f>(Table13[[#This Row],[Core Diameter (in.)]]/Table13[[#This Row],[tp (ms) // to line (250 kHz)]])*10^6/12</f>
        <v>#DIV/0!</v>
      </c>
      <c r="H936" s="67" t="e">
        <f>AVERAGE(Table13[[#This Row],[^ Velocity ft/s]],Table13[[#This Row],[// Velocity ft/s]])</f>
        <v>#DIV/0!</v>
      </c>
    </row>
    <row r="937" spans="2:8" x14ac:dyDescent="0.3">
      <c r="B937" s="42" t="e">
        <f t="shared" si="14"/>
        <v>#VALUE!</v>
      </c>
      <c r="E937" s="67" t="e">
        <f>(Table13[[#This Row],[Core Diameter (in.)]]/Table13[[#This Row],[tp (ms) ^ to line (250 kHz)]])*10^6/12</f>
        <v>#DIV/0!</v>
      </c>
      <c r="G937" s="67" t="e">
        <f>(Table13[[#This Row],[Core Diameter (in.)]]/Table13[[#This Row],[tp (ms) // to line (250 kHz)]])*10^6/12</f>
        <v>#DIV/0!</v>
      </c>
      <c r="H937" s="67" t="e">
        <f>AVERAGE(Table13[[#This Row],[^ Velocity ft/s]],Table13[[#This Row],[// Velocity ft/s]])</f>
        <v>#DIV/0!</v>
      </c>
    </row>
    <row r="938" spans="2:8" x14ac:dyDescent="0.3">
      <c r="B938" s="42" t="e">
        <f t="shared" si="14"/>
        <v>#VALUE!</v>
      </c>
      <c r="E938" s="67" t="e">
        <f>(Table13[[#This Row],[Core Diameter (in.)]]/Table13[[#This Row],[tp (ms) ^ to line (250 kHz)]])*10^6/12</f>
        <v>#DIV/0!</v>
      </c>
      <c r="G938" s="67" t="e">
        <f>(Table13[[#This Row],[Core Diameter (in.)]]/Table13[[#This Row],[tp (ms) // to line (250 kHz)]])*10^6/12</f>
        <v>#DIV/0!</v>
      </c>
      <c r="H938" s="67" t="e">
        <f>AVERAGE(Table13[[#This Row],[^ Velocity ft/s]],Table13[[#This Row],[// Velocity ft/s]])</f>
        <v>#DIV/0!</v>
      </c>
    </row>
    <row r="939" spans="2:8" x14ac:dyDescent="0.3">
      <c r="B939" s="42" t="e">
        <f t="shared" si="14"/>
        <v>#VALUE!</v>
      </c>
      <c r="E939" s="67" t="e">
        <f>(Table13[[#This Row],[Core Diameter (in.)]]/Table13[[#This Row],[tp (ms) ^ to line (250 kHz)]])*10^6/12</f>
        <v>#DIV/0!</v>
      </c>
      <c r="G939" s="67" t="e">
        <f>(Table13[[#This Row],[Core Diameter (in.)]]/Table13[[#This Row],[tp (ms) // to line (250 kHz)]])*10^6/12</f>
        <v>#DIV/0!</v>
      </c>
      <c r="H939" s="67" t="e">
        <f>AVERAGE(Table13[[#This Row],[^ Velocity ft/s]],Table13[[#This Row],[// Velocity ft/s]])</f>
        <v>#DIV/0!</v>
      </c>
    </row>
    <row r="940" spans="2:8" x14ac:dyDescent="0.3">
      <c r="B940" s="42" t="e">
        <f t="shared" si="14"/>
        <v>#VALUE!</v>
      </c>
      <c r="E940" s="67" t="e">
        <f>(Table13[[#This Row],[Core Diameter (in.)]]/Table13[[#This Row],[tp (ms) ^ to line (250 kHz)]])*10^6/12</f>
        <v>#DIV/0!</v>
      </c>
      <c r="G940" s="67" t="e">
        <f>(Table13[[#This Row],[Core Diameter (in.)]]/Table13[[#This Row],[tp (ms) // to line (250 kHz)]])*10^6/12</f>
        <v>#DIV/0!</v>
      </c>
      <c r="H940" s="67" t="e">
        <f>AVERAGE(Table13[[#This Row],[^ Velocity ft/s]],Table13[[#This Row],[// Velocity ft/s]])</f>
        <v>#DIV/0!</v>
      </c>
    </row>
    <row r="941" spans="2:8" x14ac:dyDescent="0.3">
      <c r="B941" s="42" t="e">
        <f t="shared" si="14"/>
        <v>#VALUE!</v>
      </c>
      <c r="E941" s="67" t="e">
        <f>(Table13[[#This Row],[Core Diameter (in.)]]/Table13[[#This Row],[tp (ms) ^ to line (250 kHz)]])*10^6/12</f>
        <v>#DIV/0!</v>
      </c>
      <c r="G941" s="67" t="e">
        <f>(Table13[[#This Row],[Core Diameter (in.)]]/Table13[[#This Row],[tp (ms) // to line (250 kHz)]])*10^6/12</f>
        <v>#DIV/0!</v>
      </c>
      <c r="H941" s="67" t="e">
        <f>AVERAGE(Table13[[#This Row],[^ Velocity ft/s]],Table13[[#This Row],[// Velocity ft/s]])</f>
        <v>#DIV/0!</v>
      </c>
    </row>
    <row r="942" spans="2:8" x14ac:dyDescent="0.3">
      <c r="B942" s="42" t="e">
        <f t="shared" si="14"/>
        <v>#VALUE!</v>
      </c>
      <c r="C942" s="65"/>
      <c r="E942" s="67" t="e">
        <f>(Table13[[#This Row],[Core Diameter (in.)]]/Table13[[#This Row],[tp (ms) ^ to line (250 kHz)]])*10^6/12</f>
        <v>#DIV/0!</v>
      </c>
      <c r="G942" s="67" t="e">
        <f>(Table13[[#This Row],[Core Diameter (in.)]]/Table13[[#This Row],[tp (ms) // to line (250 kHz)]])*10^6/12</f>
        <v>#DIV/0!</v>
      </c>
      <c r="H942" s="67" t="e">
        <f>AVERAGE(Table13[[#This Row],[^ Velocity ft/s]],Table13[[#This Row],[// Velocity ft/s]])</f>
        <v>#DIV/0!</v>
      </c>
    </row>
    <row r="943" spans="2:8" x14ac:dyDescent="0.3">
      <c r="B943" s="42" t="e">
        <f t="shared" si="14"/>
        <v>#VALUE!</v>
      </c>
      <c r="C943" s="65"/>
      <c r="E943" s="67" t="e">
        <f>(Table13[[#This Row],[Core Diameter (in.)]]/Table13[[#This Row],[tp (ms) ^ to line (250 kHz)]])*10^6/12</f>
        <v>#DIV/0!</v>
      </c>
      <c r="G943" s="67" t="e">
        <f>(Table13[[#This Row],[Core Diameter (in.)]]/Table13[[#This Row],[tp (ms) // to line (250 kHz)]])*10^6/12</f>
        <v>#DIV/0!</v>
      </c>
      <c r="H943" s="67" t="e">
        <f>AVERAGE(Table13[[#This Row],[^ Velocity ft/s]],Table13[[#This Row],[// Velocity ft/s]])</f>
        <v>#DIV/0!</v>
      </c>
    </row>
    <row r="944" spans="2:8" x14ac:dyDescent="0.3">
      <c r="B944" s="42" t="e">
        <f t="shared" si="14"/>
        <v>#VALUE!</v>
      </c>
      <c r="C944" s="65"/>
      <c r="E944" s="67" t="e">
        <f>(Table13[[#This Row],[Core Diameter (in.)]]/Table13[[#This Row],[tp (ms) ^ to line (250 kHz)]])*10^6/12</f>
        <v>#DIV/0!</v>
      </c>
      <c r="G944" s="67" t="e">
        <f>(Table13[[#This Row],[Core Diameter (in.)]]/Table13[[#This Row],[tp (ms) // to line (250 kHz)]])*10^6/12</f>
        <v>#DIV/0!</v>
      </c>
      <c r="H944" s="67" t="e">
        <f>AVERAGE(Table13[[#This Row],[^ Velocity ft/s]],Table13[[#This Row],[// Velocity ft/s]])</f>
        <v>#DIV/0!</v>
      </c>
    </row>
    <row r="945" spans="2:8" x14ac:dyDescent="0.3">
      <c r="B945" s="42" t="e">
        <f t="shared" si="14"/>
        <v>#VALUE!</v>
      </c>
      <c r="C945" s="65"/>
      <c r="E945" s="67" t="e">
        <f>(Table13[[#This Row],[Core Diameter (in.)]]/Table13[[#This Row],[tp (ms) ^ to line (250 kHz)]])*10^6/12</f>
        <v>#DIV/0!</v>
      </c>
      <c r="G945" s="67" t="e">
        <f>(Table13[[#This Row],[Core Diameter (in.)]]/Table13[[#This Row],[tp (ms) // to line (250 kHz)]])*10^6/12</f>
        <v>#DIV/0!</v>
      </c>
      <c r="H945" s="67" t="e">
        <f>AVERAGE(Table13[[#This Row],[^ Velocity ft/s]],Table13[[#This Row],[// Velocity ft/s]])</f>
        <v>#DIV/0!</v>
      </c>
    </row>
    <row r="946" spans="2:8" x14ac:dyDescent="0.3">
      <c r="B946" s="42" t="e">
        <f t="shared" si="14"/>
        <v>#VALUE!</v>
      </c>
      <c r="C946" s="65"/>
      <c r="E946" s="67" t="e">
        <f>(Table13[[#This Row],[Core Diameter (in.)]]/Table13[[#This Row],[tp (ms) ^ to line (250 kHz)]])*10^6/12</f>
        <v>#DIV/0!</v>
      </c>
      <c r="G946" s="67" t="e">
        <f>(Table13[[#This Row],[Core Diameter (in.)]]/Table13[[#This Row],[tp (ms) // to line (250 kHz)]])*10^6/12</f>
        <v>#DIV/0!</v>
      </c>
      <c r="H946" s="67" t="e">
        <f>AVERAGE(Table13[[#This Row],[^ Velocity ft/s]],Table13[[#This Row],[// Velocity ft/s]])</f>
        <v>#DIV/0!</v>
      </c>
    </row>
    <row r="947" spans="2:8" x14ac:dyDescent="0.3">
      <c r="B947" s="42" t="e">
        <f t="shared" si="14"/>
        <v>#VALUE!</v>
      </c>
      <c r="C947" s="65"/>
      <c r="E947" s="67" t="e">
        <f>(Table13[[#This Row],[Core Diameter (in.)]]/Table13[[#This Row],[tp (ms) ^ to line (250 kHz)]])*10^6/12</f>
        <v>#DIV/0!</v>
      </c>
      <c r="G947" s="67" t="e">
        <f>(Table13[[#This Row],[Core Diameter (in.)]]/Table13[[#This Row],[tp (ms) // to line (250 kHz)]])*10^6/12</f>
        <v>#DIV/0!</v>
      </c>
      <c r="H947" s="67" t="e">
        <f>AVERAGE(Table13[[#This Row],[^ Velocity ft/s]],Table13[[#This Row],[// Velocity ft/s]])</f>
        <v>#DIV/0!</v>
      </c>
    </row>
    <row r="948" spans="2:8" x14ac:dyDescent="0.3">
      <c r="B948" s="42" t="e">
        <f t="shared" si="14"/>
        <v>#VALUE!</v>
      </c>
      <c r="C948" s="65"/>
      <c r="E948" s="67" t="e">
        <f>(Table13[[#This Row],[Core Diameter (in.)]]/Table13[[#This Row],[tp (ms) ^ to line (250 kHz)]])*10^6/12</f>
        <v>#DIV/0!</v>
      </c>
      <c r="G948" s="67" t="e">
        <f>(Table13[[#This Row],[Core Diameter (in.)]]/Table13[[#This Row],[tp (ms) // to line (250 kHz)]])*10^6/12</f>
        <v>#DIV/0!</v>
      </c>
      <c r="H948" s="67" t="e">
        <f>AVERAGE(Table13[[#This Row],[^ Velocity ft/s]],Table13[[#This Row],[// Velocity ft/s]])</f>
        <v>#DIV/0!</v>
      </c>
    </row>
    <row r="949" spans="2:8" x14ac:dyDescent="0.3">
      <c r="B949" s="42" t="e">
        <f t="shared" si="14"/>
        <v>#VALUE!</v>
      </c>
      <c r="C949" s="65"/>
      <c r="E949" s="67" t="e">
        <f>(Table13[[#This Row],[Core Diameter (in.)]]/Table13[[#This Row],[tp (ms) ^ to line (250 kHz)]])*10^6/12</f>
        <v>#DIV/0!</v>
      </c>
      <c r="G949" s="67" t="e">
        <f>(Table13[[#This Row],[Core Diameter (in.)]]/Table13[[#This Row],[tp (ms) // to line (250 kHz)]])*10^6/12</f>
        <v>#DIV/0!</v>
      </c>
      <c r="H949" s="67" t="e">
        <f>AVERAGE(Table13[[#This Row],[^ Velocity ft/s]],Table13[[#This Row],[// Velocity ft/s]])</f>
        <v>#DIV/0!</v>
      </c>
    </row>
    <row r="950" spans="2:8" x14ac:dyDescent="0.3">
      <c r="B950" s="42" t="e">
        <f t="shared" ref="B950:B1013" si="15">--LEFT(A950,SEARCH("'",A950)-1)+IF( ISNUMBER(SEARCH("""",A950)),--MID(A950,SEARCH("'",A950)+1,SEARCH("""",A950)-SEARCH("'",A950)-1)/12)</f>
        <v>#VALUE!</v>
      </c>
      <c r="C950" s="65"/>
      <c r="E950" s="67" t="e">
        <f>(Table13[[#This Row],[Core Diameter (in.)]]/Table13[[#This Row],[tp (ms) ^ to line (250 kHz)]])*10^6/12</f>
        <v>#DIV/0!</v>
      </c>
      <c r="G950" s="67" t="e">
        <f>(Table13[[#This Row],[Core Diameter (in.)]]/Table13[[#This Row],[tp (ms) // to line (250 kHz)]])*10^6/12</f>
        <v>#DIV/0!</v>
      </c>
      <c r="H950" s="67" t="e">
        <f>AVERAGE(Table13[[#This Row],[^ Velocity ft/s]],Table13[[#This Row],[// Velocity ft/s]])</f>
        <v>#DIV/0!</v>
      </c>
    </row>
    <row r="951" spans="2:8" x14ac:dyDescent="0.3">
      <c r="B951" s="42" t="e">
        <f t="shared" si="15"/>
        <v>#VALUE!</v>
      </c>
      <c r="C951" s="65"/>
      <c r="E951" s="67" t="e">
        <f>(Table13[[#This Row],[Core Diameter (in.)]]/Table13[[#This Row],[tp (ms) ^ to line (250 kHz)]])*10^6/12</f>
        <v>#DIV/0!</v>
      </c>
      <c r="G951" s="67" t="e">
        <f>(Table13[[#This Row],[Core Diameter (in.)]]/Table13[[#This Row],[tp (ms) // to line (250 kHz)]])*10^6/12</f>
        <v>#DIV/0!</v>
      </c>
      <c r="H951" s="67" t="e">
        <f>AVERAGE(Table13[[#This Row],[^ Velocity ft/s]],Table13[[#This Row],[// Velocity ft/s]])</f>
        <v>#DIV/0!</v>
      </c>
    </row>
    <row r="952" spans="2:8" x14ac:dyDescent="0.3">
      <c r="B952" s="42" t="e">
        <f t="shared" si="15"/>
        <v>#VALUE!</v>
      </c>
      <c r="C952" s="65"/>
      <c r="E952" s="67" t="e">
        <f>(Table13[[#This Row],[Core Diameter (in.)]]/Table13[[#This Row],[tp (ms) ^ to line (250 kHz)]])*10^6/12</f>
        <v>#DIV/0!</v>
      </c>
      <c r="G952" s="67" t="e">
        <f>(Table13[[#This Row],[Core Diameter (in.)]]/Table13[[#This Row],[tp (ms) // to line (250 kHz)]])*10^6/12</f>
        <v>#DIV/0!</v>
      </c>
      <c r="H952" s="67" t="e">
        <f>AVERAGE(Table13[[#This Row],[^ Velocity ft/s]],Table13[[#This Row],[// Velocity ft/s]])</f>
        <v>#DIV/0!</v>
      </c>
    </row>
    <row r="953" spans="2:8" x14ac:dyDescent="0.3">
      <c r="B953" s="42" t="e">
        <f t="shared" si="15"/>
        <v>#VALUE!</v>
      </c>
      <c r="C953" s="65"/>
      <c r="E953" s="67" t="e">
        <f>(Table13[[#This Row],[Core Diameter (in.)]]/Table13[[#This Row],[tp (ms) ^ to line (250 kHz)]])*10^6/12</f>
        <v>#DIV/0!</v>
      </c>
      <c r="G953" s="67" t="e">
        <f>(Table13[[#This Row],[Core Diameter (in.)]]/Table13[[#This Row],[tp (ms) // to line (250 kHz)]])*10^6/12</f>
        <v>#DIV/0!</v>
      </c>
      <c r="H953" s="67" t="e">
        <f>AVERAGE(Table13[[#This Row],[^ Velocity ft/s]],Table13[[#This Row],[// Velocity ft/s]])</f>
        <v>#DIV/0!</v>
      </c>
    </row>
    <row r="954" spans="2:8" x14ac:dyDescent="0.3">
      <c r="B954" s="42" t="e">
        <f t="shared" si="15"/>
        <v>#VALUE!</v>
      </c>
      <c r="C954" s="65"/>
      <c r="E954" s="67" t="e">
        <f>(Table13[[#This Row],[Core Diameter (in.)]]/Table13[[#This Row],[tp (ms) ^ to line (250 kHz)]])*10^6/12</f>
        <v>#DIV/0!</v>
      </c>
      <c r="G954" s="67" t="e">
        <f>(Table13[[#This Row],[Core Diameter (in.)]]/Table13[[#This Row],[tp (ms) // to line (250 kHz)]])*10^6/12</f>
        <v>#DIV/0!</v>
      </c>
      <c r="H954" s="67" t="e">
        <f>AVERAGE(Table13[[#This Row],[^ Velocity ft/s]],Table13[[#This Row],[// Velocity ft/s]])</f>
        <v>#DIV/0!</v>
      </c>
    </row>
    <row r="955" spans="2:8" x14ac:dyDescent="0.3">
      <c r="B955" s="42" t="e">
        <f t="shared" si="15"/>
        <v>#VALUE!</v>
      </c>
      <c r="E955" s="67" t="e">
        <f>(Table13[[#This Row],[Core Diameter (in.)]]/Table13[[#This Row],[tp (ms) ^ to line (250 kHz)]])*10^6/12</f>
        <v>#DIV/0!</v>
      </c>
      <c r="G955" s="67" t="e">
        <f>(Table13[[#This Row],[Core Diameter (in.)]]/Table13[[#This Row],[tp (ms) // to line (250 kHz)]])*10^6/12</f>
        <v>#DIV/0!</v>
      </c>
      <c r="H955" s="67" t="e">
        <f>AVERAGE(Table13[[#This Row],[^ Velocity ft/s]],Table13[[#This Row],[// Velocity ft/s]])</f>
        <v>#DIV/0!</v>
      </c>
    </row>
    <row r="956" spans="2:8" x14ac:dyDescent="0.3">
      <c r="B956" s="42" t="e">
        <f t="shared" si="15"/>
        <v>#VALUE!</v>
      </c>
      <c r="E956" s="67" t="e">
        <f>(Table13[[#This Row],[Core Diameter (in.)]]/Table13[[#This Row],[tp (ms) ^ to line (250 kHz)]])*10^6/12</f>
        <v>#DIV/0!</v>
      </c>
      <c r="G956" s="67" t="e">
        <f>(Table13[[#This Row],[Core Diameter (in.)]]/Table13[[#This Row],[tp (ms) // to line (250 kHz)]])*10^6/12</f>
        <v>#DIV/0!</v>
      </c>
      <c r="H956" s="67" t="e">
        <f>AVERAGE(Table13[[#This Row],[^ Velocity ft/s]],Table13[[#This Row],[// Velocity ft/s]])</f>
        <v>#DIV/0!</v>
      </c>
    </row>
    <row r="957" spans="2:8" x14ac:dyDescent="0.3">
      <c r="B957" s="42" t="e">
        <f t="shared" si="15"/>
        <v>#VALUE!</v>
      </c>
      <c r="E957" s="67" t="e">
        <f>(Table13[[#This Row],[Core Diameter (in.)]]/Table13[[#This Row],[tp (ms) ^ to line (250 kHz)]])*10^6/12</f>
        <v>#DIV/0!</v>
      </c>
      <c r="G957" s="67" t="e">
        <f>(Table13[[#This Row],[Core Diameter (in.)]]/Table13[[#This Row],[tp (ms) // to line (250 kHz)]])*10^6/12</f>
        <v>#DIV/0!</v>
      </c>
      <c r="H957" s="67" t="e">
        <f>AVERAGE(Table13[[#This Row],[^ Velocity ft/s]],Table13[[#This Row],[// Velocity ft/s]])</f>
        <v>#DIV/0!</v>
      </c>
    </row>
    <row r="958" spans="2:8" x14ac:dyDescent="0.3">
      <c r="B958" s="42" t="e">
        <f t="shared" si="15"/>
        <v>#VALUE!</v>
      </c>
      <c r="E958" s="67" t="e">
        <f>(Table13[[#This Row],[Core Diameter (in.)]]/Table13[[#This Row],[tp (ms) ^ to line (250 kHz)]])*10^6/12</f>
        <v>#DIV/0!</v>
      </c>
      <c r="G958" s="67" t="e">
        <f>(Table13[[#This Row],[Core Diameter (in.)]]/Table13[[#This Row],[tp (ms) // to line (250 kHz)]])*10^6/12</f>
        <v>#DIV/0!</v>
      </c>
      <c r="H958" s="67" t="e">
        <f>AVERAGE(Table13[[#This Row],[^ Velocity ft/s]],Table13[[#This Row],[// Velocity ft/s]])</f>
        <v>#DIV/0!</v>
      </c>
    </row>
    <row r="959" spans="2:8" x14ac:dyDescent="0.3">
      <c r="B959" s="42" t="e">
        <f t="shared" si="15"/>
        <v>#VALUE!</v>
      </c>
      <c r="E959" s="67" t="e">
        <f>(Table13[[#This Row],[Core Diameter (in.)]]/Table13[[#This Row],[tp (ms) ^ to line (250 kHz)]])*10^6/12</f>
        <v>#DIV/0!</v>
      </c>
      <c r="G959" s="67" t="e">
        <f>(Table13[[#This Row],[Core Diameter (in.)]]/Table13[[#This Row],[tp (ms) // to line (250 kHz)]])*10^6/12</f>
        <v>#DIV/0!</v>
      </c>
      <c r="H959" s="67" t="e">
        <f>AVERAGE(Table13[[#This Row],[^ Velocity ft/s]],Table13[[#This Row],[// Velocity ft/s]])</f>
        <v>#DIV/0!</v>
      </c>
    </row>
    <row r="960" spans="2:8" x14ac:dyDescent="0.3">
      <c r="B960" s="42" t="e">
        <f t="shared" si="15"/>
        <v>#VALUE!</v>
      </c>
      <c r="E960" s="67" t="e">
        <f>(Table13[[#This Row],[Core Diameter (in.)]]/Table13[[#This Row],[tp (ms) ^ to line (250 kHz)]])*10^6/12</f>
        <v>#DIV/0!</v>
      </c>
      <c r="G960" s="67" t="e">
        <f>(Table13[[#This Row],[Core Diameter (in.)]]/Table13[[#This Row],[tp (ms) // to line (250 kHz)]])*10^6/12</f>
        <v>#DIV/0!</v>
      </c>
      <c r="H960" s="67" t="e">
        <f>AVERAGE(Table13[[#This Row],[^ Velocity ft/s]],Table13[[#This Row],[// Velocity ft/s]])</f>
        <v>#DIV/0!</v>
      </c>
    </row>
    <row r="961" spans="2:8" x14ac:dyDescent="0.3">
      <c r="B961" s="42" t="e">
        <f t="shared" si="15"/>
        <v>#VALUE!</v>
      </c>
      <c r="E961" s="67" t="e">
        <f>(Table13[[#This Row],[Core Diameter (in.)]]/Table13[[#This Row],[tp (ms) ^ to line (250 kHz)]])*10^6/12</f>
        <v>#DIV/0!</v>
      </c>
      <c r="G961" s="67" t="e">
        <f>(Table13[[#This Row],[Core Diameter (in.)]]/Table13[[#This Row],[tp (ms) // to line (250 kHz)]])*10^6/12</f>
        <v>#DIV/0!</v>
      </c>
      <c r="H961" s="67" t="e">
        <f>AVERAGE(Table13[[#This Row],[^ Velocity ft/s]],Table13[[#This Row],[// Velocity ft/s]])</f>
        <v>#DIV/0!</v>
      </c>
    </row>
    <row r="962" spans="2:8" x14ac:dyDescent="0.3">
      <c r="B962" s="42" t="e">
        <f t="shared" si="15"/>
        <v>#VALUE!</v>
      </c>
      <c r="E962" s="67" t="e">
        <f>(Table13[[#This Row],[Core Diameter (in.)]]/Table13[[#This Row],[tp (ms) ^ to line (250 kHz)]])*10^6/12</f>
        <v>#DIV/0!</v>
      </c>
      <c r="F962" s="27"/>
      <c r="G962" s="27" t="e">
        <f>(Table13[[#This Row],[Core Diameter (in.)]]/Table13[[#This Row],[tp (ms) // to line (250 kHz)]])*10^6/12</f>
        <v>#DIV/0!</v>
      </c>
      <c r="H962" s="27" t="e">
        <f>AVERAGE(Table13[[#This Row],[^ Velocity ft/s]],Table13[[#This Row],[// Velocity ft/s]])</f>
        <v>#DIV/0!</v>
      </c>
    </row>
    <row r="963" spans="2:8" x14ac:dyDescent="0.3">
      <c r="B963" s="42" t="e">
        <f t="shared" si="15"/>
        <v>#VALUE!</v>
      </c>
      <c r="C963" s="65"/>
      <c r="E963" s="67" t="e">
        <f>(Table13[[#This Row],[Core Diameter (in.)]]/Table13[[#This Row],[tp (ms) ^ to line (250 kHz)]])*10^6/12</f>
        <v>#DIV/0!</v>
      </c>
      <c r="F963" s="27"/>
      <c r="G963" s="27" t="e">
        <f>(Table13[[#This Row],[Core Diameter (in.)]]/Table13[[#This Row],[tp (ms) // to line (250 kHz)]])*10^6/12</f>
        <v>#DIV/0!</v>
      </c>
      <c r="H963" s="27" t="e">
        <f>AVERAGE(Table13[[#This Row],[^ Velocity ft/s]],Table13[[#This Row],[// Velocity ft/s]])</f>
        <v>#DIV/0!</v>
      </c>
    </row>
    <row r="964" spans="2:8" x14ac:dyDescent="0.3">
      <c r="B964" s="42" t="e">
        <f t="shared" si="15"/>
        <v>#VALUE!</v>
      </c>
      <c r="E964" s="67" t="e">
        <f>(Table13[[#This Row],[Core Diameter (in.)]]/Table13[[#This Row],[tp (ms) ^ to line (250 kHz)]])*10^6/12</f>
        <v>#DIV/0!</v>
      </c>
      <c r="F964" s="27"/>
      <c r="G964" s="27" t="e">
        <f>(Table13[[#This Row],[Core Diameter (in.)]]/Table13[[#This Row],[tp (ms) // to line (250 kHz)]])*10^6/12</f>
        <v>#DIV/0!</v>
      </c>
      <c r="H964" s="27" t="e">
        <f>AVERAGE(Table13[[#This Row],[^ Velocity ft/s]],Table13[[#This Row],[// Velocity ft/s]])</f>
        <v>#DIV/0!</v>
      </c>
    </row>
    <row r="965" spans="2:8" x14ac:dyDescent="0.3">
      <c r="B965" s="42" t="e">
        <f t="shared" si="15"/>
        <v>#VALUE!</v>
      </c>
      <c r="E965" s="67" t="e">
        <f>(Table13[[#This Row],[Core Diameter (in.)]]/Table13[[#This Row],[tp (ms) ^ to line (250 kHz)]])*10^6/12</f>
        <v>#DIV/0!</v>
      </c>
      <c r="F965" s="27"/>
      <c r="G965" s="27" t="e">
        <f>(Table13[[#This Row],[Core Diameter (in.)]]/Table13[[#This Row],[tp (ms) // to line (250 kHz)]])*10^6/12</f>
        <v>#DIV/0!</v>
      </c>
      <c r="H965" s="27" t="e">
        <f>AVERAGE(Table13[[#This Row],[^ Velocity ft/s]],Table13[[#This Row],[// Velocity ft/s]])</f>
        <v>#DIV/0!</v>
      </c>
    </row>
    <row r="966" spans="2:8" x14ac:dyDescent="0.3">
      <c r="B966" s="42" t="e">
        <f t="shared" si="15"/>
        <v>#VALUE!</v>
      </c>
      <c r="E966" s="67" t="e">
        <f>(Table13[[#This Row],[Core Diameter (in.)]]/Table13[[#This Row],[tp (ms) ^ to line (250 kHz)]])*10^6/12</f>
        <v>#DIV/0!</v>
      </c>
      <c r="F966" s="27"/>
      <c r="G966" s="27" t="e">
        <f>(Table13[[#This Row],[Core Diameter (in.)]]/Table13[[#This Row],[tp (ms) // to line (250 kHz)]])*10^6/12</f>
        <v>#DIV/0!</v>
      </c>
      <c r="H966" s="27" t="e">
        <f>AVERAGE(Table13[[#This Row],[^ Velocity ft/s]],Table13[[#This Row],[// Velocity ft/s]])</f>
        <v>#DIV/0!</v>
      </c>
    </row>
    <row r="967" spans="2:8" x14ac:dyDescent="0.3">
      <c r="B967" s="42" t="e">
        <f t="shared" si="15"/>
        <v>#VALUE!</v>
      </c>
      <c r="E967" s="67" t="e">
        <f>(Table13[[#This Row],[Core Diameter (in.)]]/Table13[[#This Row],[tp (ms) ^ to line (250 kHz)]])*10^6/12</f>
        <v>#DIV/0!</v>
      </c>
      <c r="F967" s="27"/>
      <c r="G967" s="27" t="e">
        <f>(Table13[[#This Row],[Core Diameter (in.)]]/Table13[[#This Row],[tp (ms) // to line (250 kHz)]])*10^6/12</f>
        <v>#DIV/0!</v>
      </c>
      <c r="H967" s="27" t="e">
        <f>AVERAGE(Table13[[#This Row],[^ Velocity ft/s]],Table13[[#This Row],[// Velocity ft/s]])</f>
        <v>#DIV/0!</v>
      </c>
    </row>
    <row r="968" spans="2:8" x14ac:dyDescent="0.3">
      <c r="B968" s="42" t="e">
        <f t="shared" si="15"/>
        <v>#VALUE!</v>
      </c>
      <c r="E968" s="67" t="e">
        <f>(Table13[[#This Row],[Core Diameter (in.)]]/Table13[[#This Row],[tp (ms) ^ to line (250 kHz)]])*10^6/12</f>
        <v>#DIV/0!</v>
      </c>
      <c r="F968" s="27"/>
      <c r="G968" s="27" t="e">
        <f>(Table13[[#This Row],[Core Diameter (in.)]]/Table13[[#This Row],[tp (ms) // to line (250 kHz)]])*10^6/12</f>
        <v>#DIV/0!</v>
      </c>
      <c r="H968" s="27" t="e">
        <f>AVERAGE(Table13[[#This Row],[^ Velocity ft/s]],Table13[[#This Row],[// Velocity ft/s]])</f>
        <v>#DIV/0!</v>
      </c>
    </row>
    <row r="969" spans="2:8" x14ac:dyDescent="0.3">
      <c r="B969" s="42" t="e">
        <f t="shared" si="15"/>
        <v>#VALUE!</v>
      </c>
      <c r="E969" s="67" t="e">
        <f>(Table13[[#This Row],[Core Diameter (in.)]]/Table13[[#This Row],[tp (ms) ^ to line (250 kHz)]])*10^6/12</f>
        <v>#DIV/0!</v>
      </c>
      <c r="F969" s="27"/>
      <c r="G969" s="27" t="e">
        <f>(Table13[[#This Row],[Core Diameter (in.)]]/Table13[[#This Row],[tp (ms) // to line (250 kHz)]])*10^6/12</f>
        <v>#DIV/0!</v>
      </c>
      <c r="H969" s="27" t="e">
        <f>AVERAGE(Table13[[#This Row],[^ Velocity ft/s]],Table13[[#This Row],[// Velocity ft/s]])</f>
        <v>#DIV/0!</v>
      </c>
    </row>
    <row r="970" spans="2:8" x14ac:dyDescent="0.3">
      <c r="B970" s="42" t="e">
        <f t="shared" si="15"/>
        <v>#VALUE!</v>
      </c>
      <c r="E970" s="67" t="e">
        <f>(Table13[[#This Row],[Core Diameter (in.)]]/Table13[[#This Row],[tp (ms) ^ to line (250 kHz)]])*10^6/12</f>
        <v>#DIV/0!</v>
      </c>
      <c r="F970" s="27"/>
      <c r="G970" s="27" t="e">
        <f>(Table13[[#This Row],[Core Diameter (in.)]]/Table13[[#This Row],[tp (ms) // to line (250 kHz)]])*10^6/12</f>
        <v>#DIV/0!</v>
      </c>
      <c r="H970" s="27" t="e">
        <f>AVERAGE(Table13[[#This Row],[^ Velocity ft/s]],Table13[[#This Row],[// Velocity ft/s]])</f>
        <v>#DIV/0!</v>
      </c>
    </row>
    <row r="971" spans="2:8" x14ac:dyDescent="0.3">
      <c r="B971" s="42" t="e">
        <f t="shared" si="15"/>
        <v>#VALUE!</v>
      </c>
      <c r="E971" s="67" t="e">
        <f>(Table13[[#This Row],[Core Diameter (in.)]]/Table13[[#This Row],[tp (ms) ^ to line (250 kHz)]])*10^6/12</f>
        <v>#DIV/0!</v>
      </c>
      <c r="F971" s="27"/>
      <c r="G971" s="27" t="e">
        <f>(Table13[[#This Row],[Core Diameter (in.)]]/Table13[[#This Row],[tp (ms) // to line (250 kHz)]])*10^6/12</f>
        <v>#DIV/0!</v>
      </c>
      <c r="H971" s="27" t="e">
        <f>AVERAGE(Table13[[#This Row],[^ Velocity ft/s]],Table13[[#This Row],[// Velocity ft/s]])</f>
        <v>#DIV/0!</v>
      </c>
    </row>
    <row r="972" spans="2:8" x14ac:dyDescent="0.3">
      <c r="B972" s="42" t="e">
        <f t="shared" si="15"/>
        <v>#VALUE!</v>
      </c>
      <c r="E972" s="67" t="e">
        <f>(Table13[[#This Row],[Core Diameter (in.)]]/Table13[[#This Row],[tp (ms) ^ to line (250 kHz)]])*10^6/12</f>
        <v>#DIV/0!</v>
      </c>
      <c r="F972" s="27"/>
      <c r="G972" s="27" t="e">
        <f>(Table13[[#This Row],[Core Diameter (in.)]]/Table13[[#This Row],[tp (ms) // to line (250 kHz)]])*10^6/12</f>
        <v>#DIV/0!</v>
      </c>
      <c r="H972" s="27" t="e">
        <f>AVERAGE(Table13[[#This Row],[^ Velocity ft/s]],Table13[[#This Row],[// Velocity ft/s]])</f>
        <v>#DIV/0!</v>
      </c>
    </row>
    <row r="973" spans="2:8" x14ac:dyDescent="0.3">
      <c r="B973" s="42" t="e">
        <f t="shared" si="15"/>
        <v>#VALUE!</v>
      </c>
      <c r="E973" s="67" t="e">
        <f>(Table13[[#This Row],[Core Diameter (in.)]]/Table13[[#This Row],[tp (ms) ^ to line (250 kHz)]])*10^6/12</f>
        <v>#DIV/0!</v>
      </c>
      <c r="F973" s="27"/>
      <c r="G973" s="27" t="e">
        <f>(Table13[[#This Row],[Core Diameter (in.)]]/Table13[[#This Row],[tp (ms) // to line (250 kHz)]])*10^6/12</f>
        <v>#DIV/0!</v>
      </c>
      <c r="H973" s="27" t="e">
        <f>AVERAGE(Table13[[#This Row],[^ Velocity ft/s]],Table13[[#This Row],[// Velocity ft/s]])</f>
        <v>#DIV/0!</v>
      </c>
    </row>
    <row r="974" spans="2:8" x14ac:dyDescent="0.3">
      <c r="B974" s="42" t="e">
        <f t="shared" si="15"/>
        <v>#VALUE!</v>
      </c>
      <c r="E974" s="67" t="e">
        <f>(Table13[[#This Row],[Core Diameter (in.)]]/Table13[[#This Row],[tp (ms) ^ to line (250 kHz)]])*10^6/12</f>
        <v>#DIV/0!</v>
      </c>
      <c r="F974" s="27"/>
      <c r="G974" s="27" t="e">
        <f>(Table13[[#This Row],[Core Diameter (in.)]]/Table13[[#This Row],[tp (ms) // to line (250 kHz)]])*10^6/12</f>
        <v>#DIV/0!</v>
      </c>
      <c r="H974" s="27" t="e">
        <f>AVERAGE(Table13[[#This Row],[^ Velocity ft/s]],Table13[[#This Row],[// Velocity ft/s]])</f>
        <v>#DIV/0!</v>
      </c>
    </row>
    <row r="975" spans="2:8" x14ac:dyDescent="0.3">
      <c r="B975" s="42" t="e">
        <f t="shared" si="15"/>
        <v>#VALUE!</v>
      </c>
      <c r="E975" s="67" t="e">
        <f>(Table13[[#This Row],[Core Diameter (in.)]]/Table13[[#This Row],[tp (ms) ^ to line (250 kHz)]])*10^6/12</f>
        <v>#DIV/0!</v>
      </c>
      <c r="F975" s="27"/>
      <c r="G975" s="27" t="e">
        <f>(Table13[[#This Row],[Core Diameter (in.)]]/Table13[[#This Row],[tp (ms) // to line (250 kHz)]])*10^6/12</f>
        <v>#DIV/0!</v>
      </c>
      <c r="H975" s="27" t="e">
        <f>AVERAGE(Table13[[#This Row],[^ Velocity ft/s]],Table13[[#This Row],[// Velocity ft/s]])</f>
        <v>#DIV/0!</v>
      </c>
    </row>
    <row r="976" spans="2:8" x14ac:dyDescent="0.3">
      <c r="B976" s="42" t="e">
        <f t="shared" si="15"/>
        <v>#VALUE!</v>
      </c>
      <c r="E976" s="67" t="e">
        <f>(Table13[[#This Row],[Core Diameter (in.)]]/Table13[[#This Row],[tp (ms) ^ to line (250 kHz)]])*10^6/12</f>
        <v>#DIV/0!</v>
      </c>
      <c r="F976" s="27"/>
      <c r="G976" s="27" t="e">
        <f>(Table13[[#This Row],[Core Diameter (in.)]]/Table13[[#This Row],[tp (ms) // to line (250 kHz)]])*10^6/12</f>
        <v>#DIV/0!</v>
      </c>
      <c r="H976" s="27" t="e">
        <f>AVERAGE(Table13[[#This Row],[^ Velocity ft/s]],Table13[[#This Row],[// Velocity ft/s]])</f>
        <v>#DIV/0!</v>
      </c>
    </row>
    <row r="977" spans="2:8" x14ac:dyDescent="0.3">
      <c r="B977" s="42" t="e">
        <f t="shared" si="15"/>
        <v>#VALUE!</v>
      </c>
      <c r="E977" s="67" t="e">
        <f>(Table13[[#This Row],[Core Diameter (in.)]]/Table13[[#This Row],[tp (ms) ^ to line (250 kHz)]])*10^6/12</f>
        <v>#DIV/0!</v>
      </c>
      <c r="G977" s="67" t="e">
        <f>(Table13[[#This Row],[Core Diameter (in.)]]/Table13[[#This Row],[tp (ms) // to line (250 kHz)]])*10^6/12</f>
        <v>#DIV/0!</v>
      </c>
      <c r="H977" s="67" t="e">
        <f>AVERAGE(Table13[[#This Row],[^ Velocity ft/s]],Table13[[#This Row],[// Velocity ft/s]])</f>
        <v>#DIV/0!</v>
      </c>
    </row>
    <row r="978" spans="2:8" x14ac:dyDescent="0.3">
      <c r="B978" s="42" t="e">
        <f t="shared" si="15"/>
        <v>#VALUE!</v>
      </c>
      <c r="E978" s="67" t="e">
        <f>(Table13[[#This Row],[Core Diameter (in.)]]/Table13[[#This Row],[tp (ms) ^ to line (250 kHz)]])*10^6/12</f>
        <v>#DIV/0!</v>
      </c>
      <c r="G978" s="67" t="e">
        <f>(Table13[[#This Row],[Core Diameter (in.)]]/Table13[[#This Row],[tp (ms) // to line (250 kHz)]])*10^6/12</f>
        <v>#DIV/0!</v>
      </c>
      <c r="H978" s="67" t="e">
        <f>AVERAGE(Table13[[#This Row],[^ Velocity ft/s]],Table13[[#This Row],[// Velocity ft/s]])</f>
        <v>#DIV/0!</v>
      </c>
    </row>
    <row r="979" spans="2:8" x14ac:dyDescent="0.3">
      <c r="B979" s="42" t="e">
        <f t="shared" si="15"/>
        <v>#VALUE!</v>
      </c>
      <c r="E979" s="67" t="e">
        <f>(Table13[[#This Row],[Core Diameter (in.)]]/Table13[[#This Row],[tp (ms) ^ to line (250 kHz)]])*10^6/12</f>
        <v>#DIV/0!</v>
      </c>
      <c r="G979" s="67" t="e">
        <f>(Table13[[#This Row],[Core Diameter (in.)]]/Table13[[#This Row],[tp (ms) // to line (250 kHz)]])*10^6/12</f>
        <v>#DIV/0!</v>
      </c>
      <c r="H979" s="67" t="e">
        <f>AVERAGE(Table13[[#This Row],[^ Velocity ft/s]],Table13[[#This Row],[// Velocity ft/s]])</f>
        <v>#DIV/0!</v>
      </c>
    </row>
    <row r="980" spans="2:8" x14ac:dyDescent="0.3">
      <c r="B980" s="42" t="e">
        <f t="shared" si="15"/>
        <v>#VALUE!</v>
      </c>
      <c r="E980" s="67" t="e">
        <f>(Table13[[#This Row],[Core Diameter (in.)]]/Table13[[#This Row],[tp (ms) ^ to line (250 kHz)]])*10^6/12</f>
        <v>#DIV/0!</v>
      </c>
      <c r="G980" s="67" t="e">
        <f>(Table13[[#This Row],[Core Diameter (in.)]]/Table13[[#This Row],[tp (ms) // to line (250 kHz)]])*10^6/12</f>
        <v>#DIV/0!</v>
      </c>
      <c r="H980" s="67" t="e">
        <f>AVERAGE(Table13[[#This Row],[^ Velocity ft/s]],Table13[[#This Row],[// Velocity ft/s]])</f>
        <v>#DIV/0!</v>
      </c>
    </row>
    <row r="981" spans="2:8" x14ac:dyDescent="0.3">
      <c r="B981" s="42" t="e">
        <f t="shared" si="15"/>
        <v>#VALUE!</v>
      </c>
      <c r="E981" s="67" t="e">
        <f>(Table13[[#This Row],[Core Diameter (in.)]]/Table13[[#This Row],[tp (ms) ^ to line (250 kHz)]])*10^6/12</f>
        <v>#DIV/0!</v>
      </c>
      <c r="G981" s="67" t="e">
        <f>(Table13[[#This Row],[Core Diameter (in.)]]/Table13[[#This Row],[tp (ms) // to line (250 kHz)]])*10^6/12</f>
        <v>#DIV/0!</v>
      </c>
      <c r="H981" s="67" t="e">
        <f>AVERAGE(Table13[[#This Row],[^ Velocity ft/s]],Table13[[#This Row],[// Velocity ft/s]])</f>
        <v>#DIV/0!</v>
      </c>
    </row>
    <row r="982" spans="2:8" x14ac:dyDescent="0.3">
      <c r="B982" s="42" t="e">
        <f t="shared" si="15"/>
        <v>#VALUE!</v>
      </c>
      <c r="E982" s="67" t="e">
        <f>(Table13[[#This Row],[Core Diameter (in.)]]/Table13[[#This Row],[tp (ms) ^ to line (250 kHz)]])*10^6/12</f>
        <v>#DIV/0!</v>
      </c>
      <c r="G982" s="67" t="e">
        <f>(Table13[[#This Row],[Core Diameter (in.)]]/Table13[[#This Row],[tp (ms) // to line (250 kHz)]])*10^6/12</f>
        <v>#DIV/0!</v>
      </c>
      <c r="H982" s="67" t="e">
        <f>AVERAGE(Table13[[#This Row],[^ Velocity ft/s]],Table13[[#This Row],[// Velocity ft/s]])</f>
        <v>#DIV/0!</v>
      </c>
    </row>
    <row r="983" spans="2:8" x14ac:dyDescent="0.3">
      <c r="B983" s="42" t="e">
        <f t="shared" si="15"/>
        <v>#VALUE!</v>
      </c>
      <c r="E983" s="67" t="e">
        <f>(Table13[[#This Row],[Core Diameter (in.)]]/Table13[[#This Row],[tp (ms) ^ to line (250 kHz)]])*10^6/12</f>
        <v>#DIV/0!</v>
      </c>
      <c r="G983" s="67" t="e">
        <f>(Table13[[#This Row],[Core Diameter (in.)]]/Table13[[#This Row],[tp (ms) // to line (250 kHz)]])*10^6/12</f>
        <v>#DIV/0!</v>
      </c>
      <c r="H983" s="67" t="e">
        <f>AVERAGE(Table13[[#This Row],[^ Velocity ft/s]],Table13[[#This Row],[// Velocity ft/s]])</f>
        <v>#DIV/0!</v>
      </c>
    </row>
    <row r="984" spans="2:8" x14ac:dyDescent="0.3">
      <c r="B984" s="42" t="e">
        <f t="shared" si="15"/>
        <v>#VALUE!</v>
      </c>
      <c r="C984" s="28"/>
      <c r="E984" s="67" t="e">
        <f>(Table13[[#This Row],[Core Diameter (in.)]]/Table13[[#This Row],[tp (ms) ^ to line (250 kHz)]])*10^6/12</f>
        <v>#DIV/0!</v>
      </c>
      <c r="G984" s="67" t="e">
        <f>(Table13[[#This Row],[Core Diameter (in.)]]/Table13[[#This Row],[tp (ms) // to line (250 kHz)]])*10^6/12</f>
        <v>#DIV/0!</v>
      </c>
      <c r="H984" s="67" t="e">
        <f>AVERAGE(Table13[[#This Row],[^ Velocity ft/s]],Table13[[#This Row],[// Velocity ft/s]])</f>
        <v>#DIV/0!</v>
      </c>
    </row>
    <row r="985" spans="2:8" x14ac:dyDescent="0.3">
      <c r="B985" s="42" t="e">
        <f t="shared" si="15"/>
        <v>#VALUE!</v>
      </c>
      <c r="E985" s="67" t="e">
        <f>(Table13[[#This Row],[Core Diameter (in.)]]/Table13[[#This Row],[tp (ms) ^ to line (250 kHz)]])*10^6/12</f>
        <v>#DIV/0!</v>
      </c>
      <c r="G985" s="67" t="e">
        <f>(Table13[[#This Row],[Core Diameter (in.)]]/Table13[[#This Row],[tp (ms) // to line (250 kHz)]])*10^6/12</f>
        <v>#DIV/0!</v>
      </c>
      <c r="H985" s="67" t="e">
        <f>AVERAGE(Table13[[#This Row],[^ Velocity ft/s]],Table13[[#This Row],[// Velocity ft/s]])</f>
        <v>#DIV/0!</v>
      </c>
    </row>
    <row r="986" spans="2:8" x14ac:dyDescent="0.3">
      <c r="B986" s="42" t="e">
        <f t="shared" si="15"/>
        <v>#VALUE!</v>
      </c>
      <c r="E986" s="67" t="e">
        <f>(Table13[[#This Row],[Core Diameter (in.)]]/Table13[[#This Row],[tp (ms) ^ to line (250 kHz)]])*10^6/12</f>
        <v>#DIV/0!</v>
      </c>
      <c r="G986" s="67" t="e">
        <f>(Table13[[#This Row],[Core Diameter (in.)]]/Table13[[#This Row],[tp (ms) // to line (250 kHz)]])*10^6/12</f>
        <v>#DIV/0!</v>
      </c>
      <c r="H986" s="67" t="e">
        <f>AVERAGE(Table13[[#This Row],[^ Velocity ft/s]],Table13[[#This Row],[// Velocity ft/s]])</f>
        <v>#DIV/0!</v>
      </c>
    </row>
    <row r="987" spans="2:8" x14ac:dyDescent="0.3">
      <c r="B987" s="42" t="e">
        <f t="shared" si="15"/>
        <v>#VALUE!</v>
      </c>
      <c r="E987" s="67" t="e">
        <f>(Table13[[#This Row],[Core Diameter (in.)]]/Table13[[#This Row],[tp (ms) ^ to line (250 kHz)]])*10^6/12</f>
        <v>#DIV/0!</v>
      </c>
      <c r="G987" s="67" t="e">
        <f>(Table13[[#This Row],[Core Diameter (in.)]]/Table13[[#This Row],[tp (ms) // to line (250 kHz)]])*10^6/12</f>
        <v>#DIV/0!</v>
      </c>
      <c r="H987" s="67" t="e">
        <f>AVERAGE(Table13[[#This Row],[^ Velocity ft/s]],Table13[[#This Row],[// Velocity ft/s]])</f>
        <v>#DIV/0!</v>
      </c>
    </row>
    <row r="988" spans="2:8" x14ac:dyDescent="0.3">
      <c r="B988" s="42" t="e">
        <f t="shared" si="15"/>
        <v>#VALUE!</v>
      </c>
      <c r="E988" s="67" t="e">
        <f>(Table13[[#This Row],[Core Diameter (in.)]]/Table13[[#This Row],[tp (ms) ^ to line (250 kHz)]])*10^6/12</f>
        <v>#DIV/0!</v>
      </c>
      <c r="G988" s="67" t="e">
        <f>(Table13[[#This Row],[Core Diameter (in.)]]/Table13[[#This Row],[tp (ms) // to line (250 kHz)]])*10^6/12</f>
        <v>#DIV/0!</v>
      </c>
      <c r="H988" s="67" t="e">
        <f>AVERAGE(Table13[[#This Row],[^ Velocity ft/s]],Table13[[#This Row],[// Velocity ft/s]])</f>
        <v>#DIV/0!</v>
      </c>
    </row>
    <row r="989" spans="2:8" x14ac:dyDescent="0.3">
      <c r="B989" s="42" t="e">
        <f t="shared" si="15"/>
        <v>#VALUE!</v>
      </c>
      <c r="E989" s="67" t="e">
        <f>(Table13[[#This Row],[Core Diameter (in.)]]/Table13[[#This Row],[tp (ms) ^ to line (250 kHz)]])*10^6/12</f>
        <v>#DIV/0!</v>
      </c>
      <c r="G989" s="67" t="e">
        <f>(Table13[[#This Row],[Core Diameter (in.)]]/Table13[[#This Row],[tp (ms) // to line (250 kHz)]])*10^6/12</f>
        <v>#DIV/0!</v>
      </c>
      <c r="H989" s="67" t="e">
        <f>AVERAGE(Table13[[#This Row],[^ Velocity ft/s]],Table13[[#This Row],[// Velocity ft/s]])</f>
        <v>#DIV/0!</v>
      </c>
    </row>
    <row r="990" spans="2:8" x14ac:dyDescent="0.3">
      <c r="B990" s="42" t="e">
        <f t="shared" si="15"/>
        <v>#VALUE!</v>
      </c>
      <c r="E990" s="67" t="e">
        <f>(Table13[[#This Row],[Core Diameter (in.)]]/Table13[[#This Row],[tp (ms) ^ to line (250 kHz)]])*10^6/12</f>
        <v>#DIV/0!</v>
      </c>
      <c r="G990" s="67" t="e">
        <f>(Table13[[#This Row],[Core Diameter (in.)]]/Table13[[#This Row],[tp (ms) // to line (250 kHz)]])*10^6/12</f>
        <v>#DIV/0!</v>
      </c>
      <c r="H990" s="67" t="e">
        <f>AVERAGE(Table13[[#This Row],[^ Velocity ft/s]],Table13[[#This Row],[// Velocity ft/s]])</f>
        <v>#DIV/0!</v>
      </c>
    </row>
    <row r="991" spans="2:8" x14ac:dyDescent="0.3">
      <c r="B991" s="42" t="e">
        <f t="shared" si="15"/>
        <v>#VALUE!</v>
      </c>
      <c r="E991" s="67" t="e">
        <f>(Table13[[#This Row],[Core Diameter (in.)]]/Table13[[#This Row],[tp (ms) ^ to line (250 kHz)]])*10^6/12</f>
        <v>#DIV/0!</v>
      </c>
      <c r="G991" s="67" t="e">
        <f>(Table13[[#This Row],[Core Diameter (in.)]]/Table13[[#This Row],[tp (ms) // to line (250 kHz)]])*10^6/12</f>
        <v>#DIV/0!</v>
      </c>
      <c r="H991" s="67" t="e">
        <f>AVERAGE(Table13[[#This Row],[^ Velocity ft/s]],Table13[[#This Row],[// Velocity ft/s]])</f>
        <v>#DIV/0!</v>
      </c>
    </row>
    <row r="992" spans="2:8" x14ac:dyDescent="0.3">
      <c r="B992" s="42" t="e">
        <f t="shared" si="15"/>
        <v>#VALUE!</v>
      </c>
      <c r="E992" s="67" t="e">
        <f>(Table13[[#This Row],[Core Diameter (in.)]]/Table13[[#This Row],[tp (ms) ^ to line (250 kHz)]])*10^6/12</f>
        <v>#DIV/0!</v>
      </c>
      <c r="G992" s="67" t="e">
        <f>(Table13[[#This Row],[Core Diameter (in.)]]/Table13[[#This Row],[tp (ms) // to line (250 kHz)]])*10^6/12</f>
        <v>#DIV/0!</v>
      </c>
      <c r="H992" s="67" t="e">
        <f>AVERAGE(Table13[[#This Row],[^ Velocity ft/s]],Table13[[#This Row],[// Velocity ft/s]])</f>
        <v>#DIV/0!</v>
      </c>
    </row>
    <row r="993" spans="2:8" x14ac:dyDescent="0.3">
      <c r="B993" s="42" t="e">
        <f t="shared" si="15"/>
        <v>#VALUE!</v>
      </c>
      <c r="E993" s="67" t="e">
        <f>(Table13[[#This Row],[Core Diameter (in.)]]/Table13[[#This Row],[tp (ms) ^ to line (250 kHz)]])*10^6/12</f>
        <v>#DIV/0!</v>
      </c>
      <c r="G993" s="67" t="e">
        <f>(Table13[[#This Row],[Core Diameter (in.)]]/Table13[[#This Row],[tp (ms) // to line (250 kHz)]])*10^6/12</f>
        <v>#DIV/0!</v>
      </c>
      <c r="H993" s="67" t="e">
        <f>AVERAGE(Table13[[#This Row],[^ Velocity ft/s]],Table13[[#This Row],[// Velocity ft/s]])</f>
        <v>#DIV/0!</v>
      </c>
    </row>
    <row r="994" spans="2:8" x14ac:dyDescent="0.3">
      <c r="B994" s="42" t="e">
        <f t="shared" si="15"/>
        <v>#VALUE!</v>
      </c>
      <c r="E994" s="67" t="e">
        <f>(Table13[[#This Row],[Core Diameter (in.)]]/Table13[[#This Row],[tp (ms) ^ to line (250 kHz)]])*10^6/12</f>
        <v>#DIV/0!</v>
      </c>
      <c r="G994" s="67" t="e">
        <f>(Table13[[#This Row],[Core Diameter (in.)]]/Table13[[#This Row],[tp (ms) // to line (250 kHz)]])*10^6/12</f>
        <v>#DIV/0!</v>
      </c>
      <c r="H994" s="67" t="e">
        <f>AVERAGE(Table13[[#This Row],[^ Velocity ft/s]],Table13[[#This Row],[// Velocity ft/s]])</f>
        <v>#DIV/0!</v>
      </c>
    </row>
    <row r="995" spans="2:8" x14ac:dyDescent="0.3">
      <c r="B995" s="42" t="e">
        <f t="shared" si="15"/>
        <v>#VALUE!</v>
      </c>
      <c r="E995" s="67" t="e">
        <f>(Table13[[#This Row],[Core Diameter (in.)]]/Table13[[#This Row],[tp (ms) ^ to line (250 kHz)]])*10^6/12</f>
        <v>#DIV/0!</v>
      </c>
      <c r="G995" s="67" t="e">
        <f>(Table13[[#This Row],[Core Diameter (in.)]]/Table13[[#This Row],[tp (ms) // to line (250 kHz)]])*10^6/12</f>
        <v>#DIV/0!</v>
      </c>
      <c r="H995" s="67" t="e">
        <f>AVERAGE(Table13[[#This Row],[^ Velocity ft/s]],Table13[[#This Row],[// Velocity ft/s]])</f>
        <v>#DIV/0!</v>
      </c>
    </row>
    <row r="996" spans="2:8" x14ac:dyDescent="0.3">
      <c r="B996" s="42" t="e">
        <f t="shared" si="15"/>
        <v>#VALUE!</v>
      </c>
      <c r="E996" s="67" t="e">
        <f>(Table13[[#This Row],[Core Diameter (in.)]]/Table13[[#This Row],[tp (ms) ^ to line (250 kHz)]])*10^6/12</f>
        <v>#DIV/0!</v>
      </c>
      <c r="G996" s="67" t="e">
        <f>(Table13[[#This Row],[Core Diameter (in.)]]/Table13[[#This Row],[tp (ms) // to line (250 kHz)]])*10^6/12</f>
        <v>#DIV/0!</v>
      </c>
      <c r="H996" s="67" t="e">
        <f>AVERAGE(Table13[[#This Row],[^ Velocity ft/s]],Table13[[#This Row],[// Velocity ft/s]])</f>
        <v>#DIV/0!</v>
      </c>
    </row>
    <row r="997" spans="2:8" x14ac:dyDescent="0.3">
      <c r="B997" s="42" t="e">
        <f t="shared" si="15"/>
        <v>#VALUE!</v>
      </c>
      <c r="E997" s="67" t="e">
        <f>(Table13[[#This Row],[Core Diameter (in.)]]/Table13[[#This Row],[tp (ms) ^ to line (250 kHz)]])*10^6/12</f>
        <v>#DIV/0!</v>
      </c>
      <c r="G997" s="67" t="e">
        <f>(Table13[[#This Row],[Core Diameter (in.)]]/Table13[[#This Row],[tp (ms) // to line (250 kHz)]])*10^6/12</f>
        <v>#DIV/0!</v>
      </c>
      <c r="H997" s="67" t="e">
        <f>AVERAGE(Table13[[#This Row],[^ Velocity ft/s]],Table13[[#This Row],[// Velocity ft/s]])</f>
        <v>#DIV/0!</v>
      </c>
    </row>
    <row r="998" spans="2:8" x14ac:dyDescent="0.3">
      <c r="B998" s="42" t="e">
        <f t="shared" si="15"/>
        <v>#VALUE!</v>
      </c>
      <c r="E998" s="67" t="e">
        <f>(Table13[[#This Row],[Core Diameter (in.)]]/Table13[[#This Row],[tp (ms) ^ to line (250 kHz)]])*10^6/12</f>
        <v>#DIV/0!</v>
      </c>
      <c r="G998" s="67" t="e">
        <f>(Table13[[#This Row],[Core Diameter (in.)]]/Table13[[#This Row],[tp (ms) // to line (250 kHz)]])*10^6/12</f>
        <v>#DIV/0!</v>
      </c>
      <c r="H998" s="67" t="e">
        <f>AVERAGE(Table13[[#This Row],[^ Velocity ft/s]],Table13[[#This Row],[// Velocity ft/s]])</f>
        <v>#DIV/0!</v>
      </c>
    </row>
    <row r="999" spans="2:8" x14ac:dyDescent="0.3">
      <c r="B999" s="42" t="e">
        <f t="shared" si="15"/>
        <v>#VALUE!</v>
      </c>
      <c r="E999" s="67" t="e">
        <f>(Table13[[#This Row],[Core Diameter (in.)]]/Table13[[#This Row],[tp (ms) ^ to line (250 kHz)]])*10^6/12</f>
        <v>#DIV/0!</v>
      </c>
      <c r="G999" s="67" t="e">
        <f>(Table13[[#This Row],[Core Diameter (in.)]]/Table13[[#This Row],[tp (ms) // to line (250 kHz)]])*10^6/12</f>
        <v>#DIV/0!</v>
      </c>
      <c r="H999" s="67" t="e">
        <f>AVERAGE(Table13[[#This Row],[^ Velocity ft/s]],Table13[[#This Row],[// Velocity ft/s]])</f>
        <v>#DIV/0!</v>
      </c>
    </row>
    <row r="1000" spans="2:8" x14ac:dyDescent="0.3">
      <c r="B1000" s="42" t="e">
        <f t="shared" si="15"/>
        <v>#VALUE!</v>
      </c>
      <c r="E1000" s="67" t="e">
        <f>(Table13[[#This Row],[Core Diameter (in.)]]/Table13[[#This Row],[tp (ms) ^ to line (250 kHz)]])*10^6/12</f>
        <v>#DIV/0!</v>
      </c>
      <c r="G1000" s="67" t="e">
        <f>(Table13[[#This Row],[Core Diameter (in.)]]/Table13[[#This Row],[tp (ms) // to line (250 kHz)]])*10^6/12</f>
        <v>#DIV/0!</v>
      </c>
      <c r="H1000" s="67" t="e">
        <f>AVERAGE(Table13[[#This Row],[^ Velocity ft/s]],Table13[[#This Row],[// Velocity ft/s]])</f>
        <v>#DIV/0!</v>
      </c>
    </row>
    <row r="1001" spans="2:8" x14ac:dyDescent="0.3">
      <c r="B1001" s="42" t="e">
        <f t="shared" si="15"/>
        <v>#VALUE!</v>
      </c>
      <c r="E1001" s="67" t="e">
        <f>(Table13[[#This Row],[Core Diameter (in.)]]/Table13[[#This Row],[tp (ms) ^ to line (250 kHz)]])*10^6/12</f>
        <v>#DIV/0!</v>
      </c>
      <c r="G1001" s="67" t="e">
        <f>(Table13[[#This Row],[Core Diameter (in.)]]/Table13[[#This Row],[tp (ms) // to line (250 kHz)]])*10^6/12</f>
        <v>#DIV/0!</v>
      </c>
      <c r="H1001" s="67" t="e">
        <f>AVERAGE(Table13[[#This Row],[^ Velocity ft/s]],Table13[[#This Row],[// Velocity ft/s]])</f>
        <v>#DIV/0!</v>
      </c>
    </row>
    <row r="1002" spans="2:8" x14ac:dyDescent="0.3">
      <c r="B1002" s="42" t="e">
        <f t="shared" si="15"/>
        <v>#VALUE!</v>
      </c>
      <c r="E1002" s="67" t="e">
        <f>(Table13[[#This Row],[Core Diameter (in.)]]/Table13[[#This Row],[tp (ms) ^ to line (250 kHz)]])*10^6/12</f>
        <v>#DIV/0!</v>
      </c>
      <c r="G1002" s="67" t="e">
        <f>(Table13[[#This Row],[Core Diameter (in.)]]/Table13[[#This Row],[tp (ms) // to line (250 kHz)]])*10^6/12</f>
        <v>#DIV/0!</v>
      </c>
      <c r="H1002" s="67" t="e">
        <f>AVERAGE(Table13[[#This Row],[^ Velocity ft/s]],Table13[[#This Row],[// Velocity ft/s]])</f>
        <v>#DIV/0!</v>
      </c>
    </row>
    <row r="1003" spans="2:8" x14ac:dyDescent="0.3">
      <c r="B1003" s="42" t="e">
        <f t="shared" si="15"/>
        <v>#VALUE!</v>
      </c>
      <c r="E1003" s="67" t="e">
        <f>(Table13[[#This Row],[Core Diameter (in.)]]/Table13[[#This Row],[tp (ms) ^ to line (250 kHz)]])*10^6/12</f>
        <v>#DIV/0!</v>
      </c>
      <c r="G1003" s="67" t="e">
        <f>(Table13[[#This Row],[Core Diameter (in.)]]/Table13[[#This Row],[tp (ms) // to line (250 kHz)]])*10^6/12</f>
        <v>#DIV/0!</v>
      </c>
      <c r="H1003" s="67" t="e">
        <f>AVERAGE(Table13[[#This Row],[^ Velocity ft/s]],Table13[[#This Row],[// Velocity ft/s]])</f>
        <v>#DIV/0!</v>
      </c>
    </row>
    <row r="1004" spans="2:8" x14ac:dyDescent="0.3">
      <c r="B1004" s="42" t="e">
        <f t="shared" si="15"/>
        <v>#VALUE!</v>
      </c>
      <c r="E1004" s="67" t="e">
        <f>(Table13[[#This Row],[Core Diameter (in.)]]/Table13[[#This Row],[tp (ms) ^ to line (250 kHz)]])*10^6/12</f>
        <v>#DIV/0!</v>
      </c>
      <c r="G1004" s="67" t="e">
        <f>(Table13[[#This Row],[Core Diameter (in.)]]/Table13[[#This Row],[tp (ms) // to line (250 kHz)]])*10^6/12</f>
        <v>#DIV/0!</v>
      </c>
      <c r="H1004" s="67" t="e">
        <f>AVERAGE(Table13[[#This Row],[^ Velocity ft/s]],Table13[[#This Row],[// Velocity ft/s]])</f>
        <v>#DIV/0!</v>
      </c>
    </row>
    <row r="1005" spans="2:8" x14ac:dyDescent="0.3">
      <c r="B1005" s="42" t="e">
        <f t="shared" si="15"/>
        <v>#VALUE!</v>
      </c>
      <c r="E1005" s="67" t="e">
        <f>(Table13[[#This Row],[Core Diameter (in.)]]/Table13[[#This Row],[tp (ms) ^ to line (250 kHz)]])*10^6/12</f>
        <v>#DIV/0!</v>
      </c>
      <c r="G1005" s="67" t="e">
        <f>(Table13[[#This Row],[Core Diameter (in.)]]/Table13[[#This Row],[tp (ms) // to line (250 kHz)]])*10^6/12</f>
        <v>#DIV/0!</v>
      </c>
      <c r="H1005" s="67" t="e">
        <f>AVERAGE(Table13[[#This Row],[^ Velocity ft/s]],Table13[[#This Row],[// Velocity ft/s]])</f>
        <v>#DIV/0!</v>
      </c>
    </row>
    <row r="1006" spans="2:8" x14ac:dyDescent="0.3">
      <c r="B1006" s="42" t="e">
        <f t="shared" si="15"/>
        <v>#VALUE!</v>
      </c>
      <c r="E1006" s="67" t="e">
        <f>(Table13[[#This Row],[Core Diameter (in.)]]/Table13[[#This Row],[tp (ms) ^ to line (250 kHz)]])*10^6/12</f>
        <v>#DIV/0!</v>
      </c>
      <c r="G1006" s="67" t="e">
        <f>(Table13[[#This Row],[Core Diameter (in.)]]/Table13[[#This Row],[tp (ms) // to line (250 kHz)]])*10^6/12</f>
        <v>#DIV/0!</v>
      </c>
      <c r="H1006" s="67" t="e">
        <f>AVERAGE(Table13[[#This Row],[^ Velocity ft/s]],Table13[[#This Row],[// Velocity ft/s]])</f>
        <v>#DIV/0!</v>
      </c>
    </row>
    <row r="1007" spans="2:8" x14ac:dyDescent="0.3">
      <c r="B1007" s="42" t="e">
        <f t="shared" si="15"/>
        <v>#VALUE!</v>
      </c>
      <c r="E1007" s="67" t="e">
        <f>(Table13[[#This Row],[Core Diameter (in.)]]/Table13[[#This Row],[tp (ms) ^ to line (250 kHz)]])*10^6/12</f>
        <v>#DIV/0!</v>
      </c>
      <c r="G1007" s="67" t="e">
        <f>(Table13[[#This Row],[Core Diameter (in.)]]/Table13[[#This Row],[tp (ms) // to line (250 kHz)]])*10^6/12</f>
        <v>#DIV/0!</v>
      </c>
      <c r="H1007" s="67" t="e">
        <f>AVERAGE(Table13[[#This Row],[^ Velocity ft/s]],Table13[[#This Row],[// Velocity ft/s]])</f>
        <v>#DIV/0!</v>
      </c>
    </row>
    <row r="1008" spans="2:8" x14ac:dyDescent="0.3">
      <c r="B1008" s="42" t="e">
        <f t="shared" si="15"/>
        <v>#VALUE!</v>
      </c>
      <c r="E1008" s="67" t="e">
        <f>(Table13[[#This Row],[Core Diameter (in.)]]/Table13[[#This Row],[tp (ms) ^ to line (250 kHz)]])*10^6/12</f>
        <v>#DIV/0!</v>
      </c>
      <c r="G1008" s="67" t="e">
        <f>(Table13[[#This Row],[Core Diameter (in.)]]/Table13[[#This Row],[tp (ms) // to line (250 kHz)]])*10^6/12</f>
        <v>#DIV/0!</v>
      </c>
      <c r="H1008" s="67" t="e">
        <f>AVERAGE(Table13[[#This Row],[^ Velocity ft/s]],Table13[[#This Row],[// Velocity ft/s]])</f>
        <v>#DIV/0!</v>
      </c>
    </row>
    <row r="1009" spans="2:8" x14ac:dyDescent="0.3">
      <c r="B1009" s="42" t="e">
        <f t="shared" si="15"/>
        <v>#VALUE!</v>
      </c>
      <c r="E1009" s="67" t="e">
        <f>(Table13[[#This Row],[Core Diameter (in.)]]/Table13[[#This Row],[tp (ms) ^ to line (250 kHz)]])*10^6/12</f>
        <v>#DIV/0!</v>
      </c>
      <c r="G1009" s="67" t="e">
        <f>(Table13[[#This Row],[Core Diameter (in.)]]/Table13[[#This Row],[tp (ms) // to line (250 kHz)]])*10^6/12</f>
        <v>#DIV/0!</v>
      </c>
      <c r="H1009" s="67" t="e">
        <f>AVERAGE(Table13[[#This Row],[^ Velocity ft/s]],Table13[[#This Row],[// Velocity ft/s]])</f>
        <v>#DIV/0!</v>
      </c>
    </row>
    <row r="1010" spans="2:8" x14ac:dyDescent="0.3">
      <c r="B1010" s="42" t="e">
        <f t="shared" si="15"/>
        <v>#VALUE!</v>
      </c>
      <c r="E1010" s="67" t="e">
        <f>(Table13[[#This Row],[Core Diameter (in.)]]/Table13[[#This Row],[tp (ms) ^ to line (250 kHz)]])*10^6/12</f>
        <v>#DIV/0!</v>
      </c>
      <c r="G1010" s="67" t="e">
        <f>(Table13[[#This Row],[Core Diameter (in.)]]/Table13[[#This Row],[tp (ms) // to line (250 kHz)]])*10^6/12</f>
        <v>#DIV/0!</v>
      </c>
      <c r="H1010" s="67" t="e">
        <f>AVERAGE(Table13[[#This Row],[^ Velocity ft/s]],Table13[[#This Row],[// Velocity ft/s]])</f>
        <v>#DIV/0!</v>
      </c>
    </row>
    <row r="1011" spans="2:8" x14ac:dyDescent="0.3">
      <c r="B1011" s="42" t="e">
        <f t="shared" si="15"/>
        <v>#VALUE!</v>
      </c>
      <c r="E1011" s="67" t="e">
        <f>(Table13[[#This Row],[Core Diameter (in.)]]/Table13[[#This Row],[tp (ms) ^ to line (250 kHz)]])*10^6/12</f>
        <v>#DIV/0!</v>
      </c>
      <c r="G1011" s="67" t="e">
        <f>(Table13[[#This Row],[Core Diameter (in.)]]/Table13[[#This Row],[tp (ms) // to line (250 kHz)]])*10^6/12</f>
        <v>#DIV/0!</v>
      </c>
      <c r="H1011" s="67" t="e">
        <f>AVERAGE(Table13[[#This Row],[^ Velocity ft/s]],Table13[[#This Row],[// Velocity ft/s]])</f>
        <v>#DIV/0!</v>
      </c>
    </row>
    <row r="1012" spans="2:8" x14ac:dyDescent="0.3">
      <c r="B1012" s="42" t="e">
        <f t="shared" si="15"/>
        <v>#VALUE!</v>
      </c>
      <c r="E1012" s="67" t="e">
        <f>(Table13[[#This Row],[Core Diameter (in.)]]/Table13[[#This Row],[tp (ms) ^ to line (250 kHz)]])*10^6/12</f>
        <v>#DIV/0!</v>
      </c>
      <c r="G1012" s="67" t="e">
        <f>(Table13[[#This Row],[Core Diameter (in.)]]/Table13[[#This Row],[tp (ms) // to line (250 kHz)]])*10^6/12</f>
        <v>#DIV/0!</v>
      </c>
      <c r="H1012" s="67" t="e">
        <f>AVERAGE(Table13[[#This Row],[^ Velocity ft/s]],Table13[[#This Row],[// Velocity ft/s]])</f>
        <v>#DIV/0!</v>
      </c>
    </row>
    <row r="1013" spans="2:8" x14ac:dyDescent="0.3">
      <c r="B1013" s="42" t="e">
        <f t="shared" si="15"/>
        <v>#VALUE!</v>
      </c>
      <c r="E1013" s="67" t="e">
        <f>(Table13[[#This Row],[Core Diameter (in.)]]/Table13[[#This Row],[tp (ms) ^ to line (250 kHz)]])*10^6/12</f>
        <v>#DIV/0!</v>
      </c>
      <c r="G1013" s="67" t="e">
        <f>(Table13[[#This Row],[Core Diameter (in.)]]/Table13[[#This Row],[tp (ms) // to line (250 kHz)]])*10^6/12</f>
        <v>#DIV/0!</v>
      </c>
      <c r="H1013" s="67" t="e">
        <f>AVERAGE(Table13[[#This Row],[^ Velocity ft/s]],Table13[[#This Row],[// Velocity ft/s]])</f>
        <v>#DIV/0!</v>
      </c>
    </row>
    <row r="1014" spans="2:8" x14ac:dyDescent="0.3">
      <c r="B1014" s="42" t="e">
        <f t="shared" ref="B1014:B1077" si="16">--LEFT(A1014,SEARCH("'",A1014)-1)+IF( ISNUMBER(SEARCH("""",A1014)),--MID(A1014,SEARCH("'",A1014)+1,SEARCH("""",A1014)-SEARCH("'",A1014)-1)/12)</f>
        <v>#VALUE!</v>
      </c>
      <c r="E1014" s="67" t="e">
        <f>(Table13[[#This Row],[Core Diameter (in.)]]/Table13[[#This Row],[tp (ms) ^ to line (250 kHz)]])*10^6/12</f>
        <v>#DIV/0!</v>
      </c>
      <c r="G1014" s="67" t="e">
        <f>(Table13[[#This Row],[Core Diameter (in.)]]/Table13[[#This Row],[tp (ms) // to line (250 kHz)]])*10^6/12</f>
        <v>#DIV/0!</v>
      </c>
      <c r="H1014" s="67" t="e">
        <f>AVERAGE(Table13[[#This Row],[^ Velocity ft/s]],Table13[[#This Row],[// Velocity ft/s]])</f>
        <v>#DIV/0!</v>
      </c>
    </row>
    <row r="1015" spans="2:8" x14ac:dyDescent="0.3">
      <c r="B1015" s="42" t="e">
        <f t="shared" si="16"/>
        <v>#VALUE!</v>
      </c>
      <c r="E1015" s="67" t="e">
        <f>(Table13[[#This Row],[Core Diameter (in.)]]/Table13[[#This Row],[tp (ms) ^ to line (250 kHz)]])*10^6/12</f>
        <v>#DIV/0!</v>
      </c>
      <c r="G1015" s="67" t="e">
        <f>(Table13[[#This Row],[Core Diameter (in.)]]/Table13[[#This Row],[tp (ms) // to line (250 kHz)]])*10^6/12</f>
        <v>#DIV/0!</v>
      </c>
      <c r="H1015" s="67" t="e">
        <f>AVERAGE(Table13[[#This Row],[^ Velocity ft/s]],Table13[[#This Row],[// Velocity ft/s]])</f>
        <v>#DIV/0!</v>
      </c>
    </row>
    <row r="1016" spans="2:8" x14ac:dyDescent="0.3">
      <c r="B1016" s="42" t="e">
        <f t="shared" si="16"/>
        <v>#VALUE!</v>
      </c>
      <c r="E1016" s="67" t="e">
        <f>(Table13[[#This Row],[Core Diameter (in.)]]/Table13[[#This Row],[tp (ms) ^ to line (250 kHz)]])*10^6/12</f>
        <v>#DIV/0!</v>
      </c>
      <c r="G1016" s="67" t="e">
        <f>(Table13[[#This Row],[Core Diameter (in.)]]/Table13[[#This Row],[tp (ms) // to line (250 kHz)]])*10^6/12</f>
        <v>#DIV/0!</v>
      </c>
      <c r="H1016" s="67" t="e">
        <f>AVERAGE(Table13[[#This Row],[^ Velocity ft/s]],Table13[[#This Row],[// Velocity ft/s]])</f>
        <v>#DIV/0!</v>
      </c>
    </row>
    <row r="1017" spans="2:8" x14ac:dyDescent="0.3">
      <c r="B1017" s="42" t="e">
        <f t="shared" si="16"/>
        <v>#VALUE!</v>
      </c>
      <c r="E1017" s="67" t="e">
        <f>(Table13[[#This Row],[Core Diameter (in.)]]/Table13[[#This Row],[tp (ms) ^ to line (250 kHz)]])*10^6/12</f>
        <v>#DIV/0!</v>
      </c>
      <c r="G1017" s="67" t="e">
        <f>(Table13[[#This Row],[Core Diameter (in.)]]/Table13[[#This Row],[tp (ms) // to line (250 kHz)]])*10^6/12</f>
        <v>#DIV/0!</v>
      </c>
      <c r="H1017" s="67" t="e">
        <f>AVERAGE(Table13[[#This Row],[^ Velocity ft/s]],Table13[[#This Row],[// Velocity ft/s]])</f>
        <v>#DIV/0!</v>
      </c>
    </row>
    <row r="1018" spans="2:8" x14ac:dyDescent="0.3">
      <c r="B1018" s="42" t="e">
        <f t="shared" si="16"/>
        <v>#VALUE!</v>
      </c>
      <c r="E1018" s="67" t="e">
        <f>(Table13[[#This Row],[Core Diameter (in.)]]/Table13[[#This Row],[tp (ms) ^ to line (250 kHz)]])*10^6/12</f>
        <v>#DIV/0!</v>
      </c>
      <c r="G1018" s="67" t="e">
        <f>(Table13[[#This Row],[Core Diameter (in.)]]/Table13[[#This Row],[tp (ms) // to line (250 kHz)]])*10^6/12</f>
        <v>#DIV/0!</v>
      </c>
      <c r="H1018" s="67" t="e">
        <f>AVERAGE(Table13[[#This Row],[^ Velocity ft/s]],Table13[[#This Row],[// Velocity ft/s]])</f>
        <v>#DIV/0!</v>
      </c>
    </row>
    <row r="1019" spans="2:8" x14ac:dyDescent="0.3">
      <c r="B1019" s="42" t="e">
        <f t="shared" si="16"/>
        <v>#VALUE!</v>
      </c>
      <c r="E1019" s="67" t="e">
        <f>(Table13[[#This Row],[Core Diameter (in.)]]/Table13[[#This Row],[tp (ms) ^ to line (250 kHz)]])*10^6/12</f>
        <v>#DIV/0!</v>
      </c>
      <c r="G1019" s="67" t="e">
        <f>(Table13[[#This Row],[Core Diameter (in.)]]/Table13[[#This Row],[tp (ms) // to line (250 kHz)]])*10^6/12</f>
        <v>#DIV/0!</v>
      </c>
      <c r="H1019" s="67" t="e">
        <f>AVERAGE(Table13[[#This Row],[^ Velocity ft/s]],Table13[[#This Row],[// Velocity ft/s]])</f>
        <v>#DIV/0!</v>
      </c>
    </row>
    <row r="1020" spans="2:8" x14ac:dyDescent="0.3">
      <c r="B1020" s="42" t="e">
        <f t="shared" si="16"/>
        <v>#VALUE!</v>
      </c>
      <c r="E1020" s="67" t="e">
        <f>(Table13[[#This Row],[Core Diameter (in.)]]/Table13[[#This Row],[tp (ms) ^ to line (250 kHz)]])*10^6/12</f>
        <v>#DIV/0!</v>
      </c>
      <c r="G1020" s="67" t="e">
        <f>(Table13[[#This Row],[Core Diameter (in.)]]/Table13[[#This Row],[tp (ms) // to line (250 kHz)]])*10^6/12</f>
        <v>#DIV/0!</v>
      </c>
      <c r="H1020" s="67" t="e">
        <f>AVERAGE(Table13[[#This Row],[^ Velocity ft/s]],Table13[[#This Row],[// Velocity ft/s]])</f>
        <v>#DIV/0!</v>
      </c>
    </row>
    <row r="1021" spans="2:8" x14ac:dyDescent="0.3">
      <c r="B1021" s="42" t="e">
        <f t="shared" si="16"/>
        <v>#VALUE!</v>
      </c>
      <c r="E1021" s="67" t="e">
        <f>(Table13[[#This Row],[Core Diameter (in.)]]/Table13[[#This Row],[tp (ms) ^ to line (250 kHz)]])*10^6/12</f>
        <v>#DIV/0!</v>
      </c>
      <c r="G1021" s="67" t="e">
        <f>(Table13[[#This Row],[Core Diameter (in.)]]/Table13[[#This Row],[tp (ms) // to line (250 kHz)]])*10^6/12</f>
        <v>#DIV/0!</v>
      </c>
      <c r="H1021" s="67" t="e">
        <f>AVERAGE(Table13[[#This Row],[^ Velocity ft/s]],Table13[[#This Row],[// Velocity ft/s]])</f>
        <v>#DIV/0!</v>
      </c>
    </row>
    <row r="1022" spans="2:8" x14ac:dyDescent="0.3">
      <c r="B1022" s="42" t="e">
        <f t="shared" si="16"/>
        <v>#VALUE!</v>
      </c>
      <c r="E1022" s="67" t="e">
        <f>(Table13[[#This Row],[Core Diameter (in.)]]/Table13[[#This Row],[tp (ms) ^ to line (250 kHz)]])*10^6/12</f>
        <v>#DIV/0!</v>
      </c>
      <c r="G1022" s="67" t="e">
        <f>(Table13[[#This Row],[Core Diameter (in.)]]/Table13[[#This Row],[tp (ms) // to line (250 kHz)]])*10^6/12</f>
        <v>#DIV/0!</v>
      </c>
      <c r="H1022" s="67" t="e">
        <f>AVERAGE(Table13[[#This Row],[^ Velocity ft/s]],Table13[[#This Row],[// Velocity ft/s]])</f>
        <v>#DIV/0!</v>
      </c>
    </row>
    <row r="1023" spans="2:8" x14ac:dyDescent="0.3">
      <c r="B1023" s="42" t="e">
        <f t="shared" si="16"/>
        <v>#VALUE!</v>
      </c>
      <c r="E1023" s="67" t="e">
        <f>(Table13[[#This Row],[Core Diameter (in.)]]/Table13[[#This Row],[tp (ms) ^ to line (250 kHz)]])*10^6/12</f>
        <v>#DIV/0!</v>
      </c>
      <c r="G1023" s="67" t="e">
        <f>(Table13[[#This Row],[Core Diameter (in.)]]/Table13[[#This Row],[tp (ms) // to line (250 kHz)]])*10^6/12</f>
        <v>#DIV/0!</v>
      </c>
      <c r="H1023" s="67" t="e">
        <f>AVERAGE(Table13[[#This Row],[^ Velocity ft/s]],Table13[[#This Row],[// Velocity ft/s]])</f>
        <v>#DIV/0!</v>
      </c>
    </row>
    <row r="1024" spans="2:8" x14ac:dyDescent="0.3">
      <c r="B1024" s="42" t="e">
        <f t="shared" si="16"/>
        <v>#VALUE!</v>
      </c>
      <c r="E1024" s="67" t="e">
        <f>(Table13[[#This Row],[Core Diameter (in.)]]/Table13[[#This Row],[tp (ms) ^ to line (250 kHz)]])*10^6/12</f>
        <v>#DIV/0!</v>
      </c>
      <c r="G1024" s="67" t="e">
        <f>(Table13[[#This Row],[Core Diameter (in.)]]/Table13[[#This Row],[tp (ms) // to line (250 kHz)]])*10^6/12</f>
        <v>#DIV/0!</v>
      </c>
      <c r="H1024" s="67" t="e">
        <f>AVERAGE(Table13[[#This Row],[^ Velocity ft/s]],Table13[[#This Row],[// Velocity ft/s]])</f>
        <v>#DIV/0!</v>
      </c>
    </row>
    <row r="1025" spans="2:8" x14ac:dyDescent="0.3">
      <c r="B1025" s="42" t="e">
        <f t="shared" si="16"/>
        <v>#VALUE!</v>
      </c>
      <c r="E1025" s="67" t="e">
        <f>(Table13[[#This Row],[Core Diameter (in.)]]/Table13[[#This Row],[tp (ms) ^ to line (250 kHz)]])*10^6/12</f>
        <v>#DIV/0!</v>
      </c>
      <c r="G1025" s="67" t="e">
        <f>(Table13[[#This Row],[Core Diameter (in.)]]/Table13[[#This Row],[tp (ms) // to line (250 kHz)]])*10^6/12</f>
        <v>#DIV/0!</v>
      </c>
      <c r="H1025" s="67" t="e">
        <f>AVERAGE(Table13[[#This Row],[^ Velocity ft/s]],Table13[[#This Row],[// Velocity ft/s]])</f>
        <v>#DIV/0!</v>
      </c>
    </row>
    <row r="1026" spans="2:8" x14ac:dyDescent="0.3">
      <c r="B1026" s="42" t="e">
        <f t="shared" si="16"/>
        <v>#VALUE!</v>
      </c>
      <c r="E1026" s="67" t="e">
        <f>(Table13[[#This Row],[Core Diameter (in.)]]/Table13[[#This Row],[tp (ms) ^ to line (250 kHz)]])*10^6/12</f>
        <v>#DIV/0!</v>
      </c>
      <c r="G1026" s="67" t="e">
        <f>(Table13[[#This Row],[Core Diameter (in.)]]/Table13[[#This Row],[tp (ms) // to line (250 kHz)]])*10^6/12</f>
        <v>#DIV/0!</v>
      </c>
      <c r="H1026" s="67" t="e">
        <f>AVERAGE(Table13[[#This Row],[^ Velocity ft/s]],Table13[[#This Row],[// Velocity ft/s]])</f>
        <v>#DIV/0!</v>
      </c>
    </row>
    <row r="1027" spans="2:8" x14ac:dyDescent="0.3">
      <c r="B1027" s="42" t="e">
        <f t="shared" si="16"/>
        <v>#VALUE!</v>
      </c>
      <c r="E1027" s="67" t="e">
        <f>(Table13[[#This Row],[Core Diameter (in.)]]/Table13[[#This Row],[tp (ms) ^ to line (250 kHz)]])*10^6/12</f>
        <v>#DIV/0!</v>
      </c>
      <c r="G1027" s="67" t="e">
        <f>(Table13[[#This Row],[Core Diameter (in.)]]/Table13[[#This Row],[tp (ms) // to line (250 kHz)]])*10^6/12</f>
        <v>#DIV/0!</v>
      </c>
      <c r="H1027" s="67" t="e">
        <f>AVERAGE(Table13[[#This Row],[^ Velocity ft/s]],Table13[[#This Row],[// Velocity ft/s]])</f>
        <v>#DIV/0!</v>
      </c>
    </row>
    <row r="1028" spans="2:8" x14ac:dyDescent="0.3">
      <c r="B1028" s="42" t="e">
        <f t="shared" si="16"/>
        <v>#VALUE!</v>
      </c>
      <c r="E1028" s="67" t="e">
        <f>(Table13[[#This Row],[Core Diameter (in.)]]/Table13[[#This Row],[tp (ms) ^ to line (250 kHz)]])*10^6/12</f>
        <v>#DIV/0!</v>
      </c>
      <c r="G1028" s="67" t="e">
        <f>(Table13[[#This Row],[Core Diameter (in.)]]/Table13[[#This Row],[tp (ms) // to line (250 kHz)]])*10^6/12</f>
        <v>#DIV/0!</v>
      </c>
      <c r="H1028" s="67" t="e">
        <f>AVERAGE(Table13[[#This Row],[^ Velocity ft/s]],Table13[[#This Row],[// Velocity ft/s]])</f>
        <v>#DIV/0!</v>
      </c>
    </row>
    <row r="1029" spans="2:8" x14ac:dyDescent="0.3">
      <c r="B1029" s="42" t="e">
        <f t="shared" si="16"/>
        <v>#VALUE!</v>
      </c>
      <c r="E1029" s="67" t="e">
        <f>(Table13[[#This Row],[Core Diameter (in.)]]/Table13[[#This Row],[tp (ms) ^ to line (250 kHz)]])*10^6/12</f>
        <v>#DIV/0!</v>
      </c>
      <c r="G1029" s="67" t="e">
        <f>(Table13[[#This Row],[Core Diameter (in.)]]/Table13[[#This Row],[tp (ms) // to line (250 kHz)]])*10^6/12</f>
        <v>#DIV/0!</v>
      </c>
      <c r="H1029" s="67" t="e">
        <f>AVERAGE(Table13[[#This Row],[^ Velocity ft/s]],Table13[[#This Row],[// Velocity ft/s]])</f>
        <v>#DIV/0!</v>
      </c>
    </row>
    <row r="1030" spans="2:8" x14ac:dyDescent="0.3">
      <c r="B1030" s="42" t="e">
        <f t="shared" si="16"/>
        <v>#VALUE!</v>
      </c>
      <c r="E1030" s="67" t="e">
        <f>(Table13[[#This Row],[Core Diameter (in.)]]/Table13[[#This Row],[tp (ms) ^ to line (250 kHz)]])*10^6/12</f>
        <v>#DIV/0!</v>
      </c>
      <c r="G1030" s="67" t="e">
        <f>(Table13[[#This Row],[Core Diameter (in.)]]/Table13[[#This Row],[tp (ms) // to line (250 kHz)]])*10^6/12</f>
        <v>#DIV/0!</v>
      </c>
      <c r="H1030" s="67" t="e">
        <f>AVERAGE(Table13[[#This Row],[^ Velocity ft/s]],Table13[[#This Row],[// Velocity ft/s]])</f>
        <v>#DIV/0!</v>
      </c>
    </row>
    <row r="1031" spans="2:8" x14ac:dyDescent="0.3">
      <c r="B1031" s="42" t="e">
        <f t="shared" si="16"/>
        <v>#VALUE!</v>
      </c>
      <c r="E1031" s="67" t="e">
        <f>(Table13[[#This Row],[Core Diameter (in.)]]/Table13[[#This Row],[tp (ms) ^ to line (250 kHz)]])*10^6/12</f>
        <v>#DIV/0!</v>
      </c>
      <c r="G1031" s="67" t="e">
        <f>(Table13[[#This Row],[Core Diameter (in.)]]/Table13[[#This Row],[tp (ms) // to line (250 kHz)]])*10^6/12</f>
        <v>#DIV/0!</v>
      </c>
      <c r="H1031" s="67" t="e">
        <f>AVERAGE(Table13[[#This Row],[^ Velocity ft/s]],Table13[[#This Row],[// Velocity ft/s]])</f>
        <v>#DIV/0!</v>
      </c>
    </row>
    <row r="1032" spans="2:8" x14ac:dyDescent="0.3">
      <c r="B1032" s="42" t="e">
        <f t="shared" si="16"/>
        <v>#VALUE!</v>
      </c>
      <c r="E1032" s="67" t="e">
        <f>(Table13[[#This Row],[Core Diameter (in.)]]/Table13[[#This Row],[tp (ms) ^ to line (250 kHz)]])*10^6/12</f>
        <v>#DIV/0!</v>
      </c>
      <c r="G1032" s="67" t="e">
        <f>(Table13[[#This Row],[Core Diameter (in.)]]/Table13[[#This Row],[tp (ms) // to line (250 kHz)]])*10^6/12</f>
        <v>#DIV/0!</v>
      </c>
      <c r="H1032" s="67" t="e">
        <f>AVERAGE(Table13[[#This Row],[^ Velocity ft/s]],Table13[[#This Row],[// Velocity ft/s]])</f>
        <v>#DIV/0!</v>
      </c>
    </row>
    <row r="1033" spans="2:8" x14ac:dyDescent="0.3">
      <c r="B1033" s="42" t="e">
        <f t="shared" si="16"/>
        <v>#VALUE!</v>
      </c>
      <c r="E1033" s="67" t="e">
        <f>(Table13[[#This Row],[Core Diameter (in.)]]/Table13[[#This Row],[tp (ms) ^ to line (250 kHz)]])*10^6/12</f>
        <v>#DIV/0!</v>
      </c>
      <c r="G1033" s="67" t="e">
        <f>(Table13[[#This Row],[Core Diameter (in.)]]/Table13[[#This Row],[tp (ms) // to line (250 kHz)]])*10^6/12</f>
        <v>#DIV/0!</v>
      </c>
      <c r="H1033" s="67" t="e">
        <f>AVERAGE(Table13[[#This Row],[^ Velocity ft/s]],Table13[[#This Row],[// Velocity ft/s]])</f>
        <v>#DIV/0!</v>
      </c>
    </row>
    <row r="1034" spans="2:8" x14ac:dyDescent="0.3">
      <c r="B1034" s="42" t="e">
        <f t="shared" si="16"/>
        <v>#VALUE!</v>
      </c>
      <c r="E1034" s="67" t="e">
        <f>(Table13[[#This Row],[Core Diameter (in.)]]/Table13[[#This Row],[tp (ms) ^ to line (250 kHz)]])*10^6/12</f>
        <v>#DIV/0!</v>
      </c>
      <c r="G1034" s="67" t="e">
        <f>(Table13[[#This Row],[Core Diameter (in.)]]/Table13[[#This Row],[tp (ms) // to line (250 kHz)]])*10^6/12</f>
        <v>#DIV/0!</v>
      </c>
      <c r="H1034" s="67" t="e">
        <f>AVERAGE(Table13[[#This Row],[^ Velocity ft/s]],Table13[[#This Row],[// Velocity ft/s]])</f>
        <v>#DIV/0!</v>
      </c>
    </row>
    <row r="1035" spans="2:8" x14ac:dyDescent="0.3">
      <c r="B1035" s="42" t="e">
        <f t="shared" si="16"/>
        <v>#VALUE!</v>
      </c>
      <c r="E1035" s="67" t="e">
        <f>(Table13[[#This Row],[Core Diameter (in.)]]/Table13[[#This Row],[tp (ms) ^ to line (250 kHz)]])*10^6/12</f>
        <v>#DIV/0!</v>
      </c>
      <c r="G1035" s="67" t="e">
        <f>(Table13[[#This Row],[Core Diameter (in.)]]/Table13[[#This Row],[tp (ms) // to line (250 kHz)]])*10^6/12</f>
        <v>#DIV/0!</v>
      </c>
      <c r="H1035" s="67" t="e">
        <f>AVERAGE(Table13[[#This Row],[^ Velocity ft/s]],Table13[[#This Row],[// Velocity ft/s]])</f>
        <v>#DIV/0!</v>
      </c>
    </row>
    <row r="1036" spans="2:8" x14ac:dyDescent="0.3">
      <c r="B1036" s="42" t="e">
        <f t="shared" si="16"/>
        <v>#VALUE!</v>
      </c>
      <c r="E1036" s="67" t="e">
        <f>(Table13[[#This Row],[Core Diameter (in.)]]/Table13[[#This Row],[tp (ms) ^ to line (250 kHz)]])*10^6/12</f>
        <v>#DIV/0!</v>
      </c>
      <c r="G1036" s="67" t="e">
        <f>(Table13[[#This Row],[Core Diameter (in.)]]/Table13[[#This Row],[tp (ms) // to line (250 kHz)]])*10^6/12</f>
        <v>#DIV/0!</v>
      </c>
      <c r="H1036" s="67" t="e">
        <f>AVERAGE(Table13[[#This Row],[^ Velocity ft/s]],Table13[[#This Row],[// Velocity ft/s]])</f>
        <v>#DIV/0!</v>
      </c>
    </row>
    <row r="1037" spans="2:8" x14ac:dyDescent="0.3">
      <c r="B1037" s="42" t="e">
        <f t="shared" si="16"/>
        <v>#VALUE!</v>
      </c>
      <c r="E1037" s="67" t="e">
        <f>(Table13[[#This Row],[Core Diameter (in.)]]/Table13[[#This Row],[tp (ms) ^ to line (250 kHz)]])*10^6/12</f>
        <v>#DIV/0!</v>
      </c>
      <c r="G1037" s="67" t="e">
        <f>(Table13[[#This Row],[Core Diameter (in.)]]/Table13[[#This Row],[tp (ms) // to line (250 kHz)]])*10^6/12</f>
        <v>#DIV/0!</v>
      </c>
      <c r="H1037" s="67" t="e">
        <f>AVERAGE(Table13[[#This Row],[^ Velocity ft/s]],Table13[[#This Row],[// Velocity ft/s]])</f>
        <v>#DIV/0!</v>
      </c>
    </row>
    <row r="1038" spans="2:8" x14ac:dyDescent="0.3">
      <c r="B1038" s="42" t="e">
        <f t="shared" si="16"/>
        <v>#VALUE!</v>
      </c>
      <c r="E1038" s="67" t="e">
        <f>(Table13[[#This Row],[Core Diameter (in.)]]/Table13[[#This Row],[tp (ms) ^ to line (250 kHz)]])*10^6/12</f>
        <v>#DIV/0!</v>
      </c>
      <c r="G1038" s="67" t="e">
        <f>(Table13[[#This Row],[Core Diameter (in.)]]/Table13[[#This Row],[tp (ms) // to line (250 kHz)]])*10^6/12</f>
        <v>#DIV/0!</v>
      </c>
      <c r="H1038" s="67" t="e">
        <f>AVERAGE(Table13[[#This Row],[^ Velocity ft/s]],Table13[[#This Row],[// Velocity ft/s]])</f>
        <v>#DIV/0!</v>
      </c>
    </row>
    <row r="1039" spans="2:8" x14ac:dyDescent="0.3">
      <c r="B1039" s="42" t="e">
        <f t="shared" si="16"/>
        <v>#VALUE!</v>
      </c>
      <c r="E1039" s="67" t="e">
        <f>(Table13[[#This Row],[Core Diameter (in.)]]/Table13[[#This Row],[tp (ms) ^ to line (250 kHz)]])*10^6/12</f>
        <v>#DIV/0!</v>
      </c>
      <c r="G1039" s="67" t="e">
        <f>(Table13[[#This Row],[Core Diameter (in.)]]/Table13[[#This Row],[tp (ms) // to line (250 kHz)]])*10^6/12</f>
        <v>#DIV/0!</v>
      </c>
      <c r="H1039" s="67" t="e">
        <f>AVERAGE(Table13[[#This Row],[^ Velocity ft/s]],Table13[[#This Row],[// Velocity ft/s]])</f>
        <v>#DIV/0!</v>
      </c>
    </row>
    <row r="1040" spans="2:8" x14ac:dyDescent="0.3">
      <c r="B1040" s="42" t="e">
        <f t="shared" si="16"/>
        <v>#VALUE!</v>
      </c>
      <c r="E1040" s="67" t="e">
        <f>(Table13[[#This Row],[Core Diameter (in.)]]/Table13[[#This Row],[tp (ms) ^ to line (250 kHz)]])*10^6/12</f>
        <v>#DIV/0!</v>
      </c>
      <c r="G1040" s="67" t="e">
        <f>(Table13[[#This Row],[Core Diameter (in.)]]/Table13[[#This Row],[tp (ms) // to line (250 kHz)]])*10^6/12</f>
        <v>#DIV/0!</v>
      </c>
      <c r="H1040" s="67" t="e">
        <f>AVERAGE(Table13[[#This Row],[^ Velocity ft/s]],Table13[[#This Row],[// Velocity ft/s]])</f>
        <v>#DIV/0!</v>
      </c>
    </row>
    <row r="1041" spans="1:14" x14ac:dyDescent="0.3">
      <c r="B1041" s="42" t="e">
        <f t="shared" si="16"/>
        <v>#VALUE!</v>
      </c>
      <c r="E1041" s="67" t="e">
        <f>(Table13[[#This Row],[Core Diameter (in.)]]/Table13[[#This Row],[tp (ms) ^ to line (250 kHz)]])*10^6/12</f>
        <v>#DIV/0!</v>
      </c>
      <c r="G1041" s="67" t="e">
        <f>(Table13[[#This Row],[Core Diameter (in.)]]/Table13[[#This Row],[tp (ms) // to line (250 kHz)]])*10^6/12</f>
        <v>#DIV/0!</v>
      </c>
      <c r="H1041" s="67" t="e">
        <f>AVERAGE(Table13[[#This Row],[^ Velocity ft/s]],Table13[[#This Row],[// Velocity ft/s]])</f>
        <v>#DIV/0!</v>
      </c>
    </row>
    <row r="1042" spans="1:14" x14ac:dyDescent="0.3">
      <c r="B1042" s="42" t="e">
        <f t="shared" si="16"/>
        <v>#VALUE!</v>
      </c>
      <c r="E1042" s="67" t="e">
        <f>(Table13[[#This Row],[Core Diameter (in.)]]/Table13[[#This Row],[tp (ms) ^ to line (250 kHz)]])*10^6/12</f>
        <v>#DIV/0!</v>
      </c>
      <c r="G1042" s="67" t="e">
        <f>(Table13[[#This Row],[Core Diameter (in.)]]/Table13[[#This Row],[tp (ms) // to line (250 kHz)]])*10^6/12</f>
        <v>#DIV/0!</v>
      </c>
      <c r="H1042" s="67" t="e">
        <f>AVERAGE(Table13[[#This Row],[^ Velocity ft/s]],Table13[[#This Row],[// Velocity ft/s]])</f>
        <v>#DIV/0!</v>
      </c>
    </row>
    <row r="1043" spans="1:14" x14ac:dyDescent="0.3">
      <c r="B1043" s="42" t="e">
        <f t="shared" si="16"/>
        <v>#VALUE!</v>
      </c>
      <c r="E1043" s="67" t="e">
        <f>(Table13[[#This Row],[Core Diameter (in.)]]/Table13[[#This Row],[tp (ms) ^ to line (250 kHz)]])*10^6/12</f>
        <v>#DIV/0!</v>
      </c>
      <c r="G1043" s="67" t="e">
        <f>(Table13[[#This Row],[Core Diameter (in.)]]/Table13[[#This Row],[tp (ms) // to line (250 kHz)]])*10^6/12</f>
        <v>#DIV/0!</v>
      </c>
      <c r="H1043" s="67" t="e">
        <f>AVERAGE(Table13[[#This Row],[^ Velocity ft/s]],Table13[[#This Row],[// Velocity ft/s]])</f>
        <v>#DIV/0!</v>
      </c>
    </row>
    <row r="1044" spans="1:14" x14ac:dyDescent="0.3">
      <c r="B1044" s="42" t="e">
        <f t="shared" si="16"/>
        <v>#VALUE!</v>
      </c>
      <c r="E1044" s="67" t="e">
        <f>(Table13[[#This Row],[Core Diameter (in.)]]/Table13[[#This Row],[tp (ms) ^ to line (250 kHz)]])*10^6/12</f>
        <v>#DIV/0!</v>
      </c>
      <c r="G1044" s="67" t="e">
        <f>(Table13[[#This Row],[Core Diameter (in.)]]/Table13[[#This Row],[tp (ms) // to line (250 kHz)]])*10^6/12</f>
        <v>#DIV/0!</v>
      </c>
      <c r="H1044" s="67" t="e">
        <f>AVERAGE(Table13[[#This Row],[^ Velocity ft/s]],Table13[[#This Row],[// Velocity ft/s]])</f>
        <v>#DIV/0!</v>
      </c>
    </row>
    <row r="1045" spans="1:14" x14ac:dyDescent="0.3">
      <c r="B1045" s="42" t="e">
        <f t="shared" si="16"/>
        <v>#VALUE!</v>
      </c>
      <c r="E1045" s="67" t="e">
        <f>(Table13[[#This Row],[Core Diameter (in.)]]/Table13[[#This Row],[tp (ms) ^ to line (250 kHz)]])*10^6/12</f>
        <v>#DIV/0!</v>
      </c>
      <c r="G1045" s="67" t="e">
        <f>(Table13[[#This Row],[Core Diameter (in.)]]/Table13[[#This Row],[tp (ms) // to line (250 kHz)]])*10^6/12</f>
        <v>#DIV/0!</v>
      </c>
      <c r="H1045" s="67" t="e">
        <f>AVERAGE(Table13[[#This Row],[^ Velocity ft/s]],Table13[[#This Row],[// Velocity ft/s]])</f>
        <v>#DIV/0!</v>
      </c>
    </row>
    <row r="1046" spans="1:14" x14ac:dyDescent="0.3">
      <c r="B1046" s="42" t="e">
        <f t="shared" si="16"/>
        <v>#VALUE!</v>
      </c>
      <c r="E1046" s="67" t="e">
        <f>(Table13[[#This Row],[Core Diameter (in.)]]/Table13[[#This Row],[tp (ms) ^ to line (250 kHz)]])*10^6/12</f>
        <v>#DIV/0!</v>
      </c>
      <c r="G1046" s="67" t="e">
        <f>(Table13[[#This Row],[Core Diameter (in.)]]/Table13[[#This Row],[tp (ms) // to line (250 kHz)]])*10^6/12</f>
        <v>#DIV/0!</v>
      </c>
      <c r="H1046" s="67" t="e">
        <f>AVERAGE(Table13[[#This Row],[^ Velocity ft/s]],Table13[[#This Row],[// Velocity ft/s]])</f>
        <v>#DIV/0!</v>
      </c>
    </row>
    <row r="1047" spans="1:14" x14ac:dyDescent="0.3">
      <c r="B1047" s="42" t="e">
        <f t="shared" si="16"/>
        <v>#VALUE!</v>
      </c>
      <c r="E1047" s="67" t="e">
        <f>(Table13[[#This Row],[Core Diameter (in.)]]/Table13[[#This Row],[tp (ms) ^ to line (250 kHz)]])*10^6/12</f>
        <v>#DIV/0!</v>
      </c>
      <c r="G1047" s="67" t="e">
        <f>(Table13[[#This Row],[Core Diameter (in.)]]/Table13[[#This Row],[tp (ms) // to line (250 kHz)]])*10^6/12</f>
        <v>#DIV/0!</v>
      </c>
      <c r="H1047" s="67" t="e">
        <f>AVERAGE(Table13[[#This Row],[^ Velocity ft/s]],Table13[[#This Row],[// Velocity ft/s]])</f>
        <v>#DIV/0!</v>
      </c>
    </row>
    <row r="1048" spans="1:14" x14ac:dyDescent="0.3">
      <c r="B1048" s="42" t="e">
        <f t="shared" si="16"/>
        <v>#VALUE!</v>
      </c>
      <c r="E1048" s="67" t="e">
        <f>(Table13[[#This Row],[Core Diameter (in.)]]/Table13[[#This Row],[tp (ms) ^ to line (250 kHz)]])*10^6/12</f>
        <v>#DIV/0!</v>
      </c>
      <c r="G1048" s="67" t="e">
        <f>(Table13[[#This Row],[Core Diameter (in.)]]/Table13[[#This Row],[tp (ms) // to line (250 kHz)]])*10^6/12</f>
        <v>#DIV/0!</v>
      </c>
      <c r="H1048" s="67" t="e">
        <f>AVERAGE(Table13[[#This Row],[^ Velocity ft/s]],Table13[[#This Row],[// Velocity ft/s]])</f>
        <v>#DIV/0!</v>
      </c>
    </row>
    <row r="1049" spans="1:14" x14ac:dyDescent="0.3">
      <c r="B1049" s="42" t="e">
        <f t="shared" si="16"/>
        <v>#VALUE!</v>
      </c>
      <c r="E1049" s="67" t="e">
        <f>(Table13[[#This Row],[Core Diameter (in.)]]/Table13[[#This Row],[tp (ms) ^ to line (250 kHz)]])*10^6/12</f>
        <v>#DIV/0!</v>
      </c>
      <c r="G1049" s="67" t="e">
        <f>(Table13[[#This Row],[Core Diameter (in.)]]/Table13[[#This Row],[tp (ms) // to line (250 kHz)]])*10^6/12</f>
        <v>#DIV/0!</v>
      </c>
      <c r="H1049" s="67" t="e">
        <f>AVERAGE(Table13[[#This Row],[^ Velocity ft/s]],Table13[[#This Row],[// Velocity ft/s]])</f>
        <v>#DIV/0!</v>
      </c>
    </row>
    <row r="1050" spans="1:14" x14ac:dyDescent="0.3">
      <c r="B1050" s="42" t="e">
        <f t="shared" si="16"/>
        <v>#VALUE!</v>
      </c>
      <c r="E1050" s="67" t="e">
        <f>(Table13[[#This Row],[Core Diameter (in.)]]/Table13[[#This Row],[tp (ms) ^ to line (250 kHz)]])*10^6/12</f>
        <v>#DIV/0!</v>
      </c>
      <c r="G1050" s="67" t="e">
        <f>(Table13[[#This Row],[Core Diameter (in.)]]/Table13[[#This Row],[tp (ms) // to line (250 kHz)]])*10^6/12</f>
        <v>#DIV/0!</v>
      </c>
      <c r="H1050" s="67" t="e">
        <f>AVERAGE(Table13[[#This Row],[^ Velocity ft/s]],Table13[[#This Row],[// Velocity ft/s]])</f>
        <v>#DIV/0!</v>
      </c>
    </row>
    <row r="1051" spans="1:14" x14ac:dyDescent="0.3">
      <c r="A1051" s="15"/>
      <c r="B1051" s="42" t="e">
        <f t="shared" si="16"/>
        <v>#VALUE!</v>
      </c>
      <c r="C1051" s="16"/>
      <c r="D1051" s="19"/>
      <c r="E1051" s="67" t="e">
        <f>(Table13[[#This Row],[Core Diameter (in.)]]/Table13[[#This Row],[tp (ms) ^ to line (250 kHz)]])*10^6/12</f>
        <v>#DIV/0!</v>
      </c>
      <c r="F1051" s="19"/>
      <c r="G1051" s="19" t="e">
        <f>(Table13[[#This Row],[Core Diameter (in.)]]/Table13[[#This Row],[tp (ms) // to line (250 kHz)]])*10^6/12</f>
        <v>#DIV/0!</v>
      </c>
      <c r="H1051" s="19" t="e">
        <f>AVERAGE(Table13[[#This Row],[^ Velocity ft/s]],Table13[[#This Row],[// Velocity ft/s]])</f>
        <v>#DIV/0!</v>
      </c>
      <c r="I1051" s="15"/>
      <c r="J1051" s="15"/>
      <c r="K1051" s="15"/>
      <c r="L1051" s="15"/>
      <c r="M1051" s="17"/>
      <c r="N1051" s="15"/>
    </row>
    <row r="1052" spans="1:14" x14ac:dyDescent="0.3">
      <c r="A1052" s="15"/>
      <c r="B1052" s="42" t="e">
        <f t="shared" si="16"/>
        <v>#VALUE!</v>
      </c>
      <c r="C1052" s="16"/>
      <c r="D1052" s="19"/>
      <c r="E1052" s="67" t="e">
        <f>(Table13[[#This Row],[Core Diameter (in.)]]/Table13[[#This Row],[tp (ms) ^ to line (250 kHz)]])*10^6/12</f>
        <v>#DIV/0!</v>
      </c>
      <c r="F1052" s="19"/>
      <c r="G1052" s="19" t="e">
        <f>(Table13[[#This Row],[Core Diameter (in.)]]/Table13[[#This Row],[tp (ms) // to line (250 kHz)]])*10^6/12</f>
        <v>#DIV/0!</v>
      </c>
      <c r="H1052" s="19" t="e">
        <f>AVERAGE(Table13[[#This Row],[^ Velocity ft/s]],Table13[[#This Row],[// Velocity ft/s]])</f>
        <v>#DIV/0!</v>
      </c>
      <c r="I1052" s="15"/>
      <c r="J1052" s="15"/>
      <c r="K1052" s="15"/>
      <c r="L1052" s="15"/>
      <c r="M1052" s="17"/>
      <c r="N1052" s="15"/>
    </row>
    <row r="1053" spans="1:14" x14ac:dyDescent="0.3">
      <c r="A1053" s="15"/>
      <c r="B1053" s="42" t="e">
        <f t="shared" si="16"/>
        <v>#VALUE!</v>
      </c>
      <c r="C1053" s="16"/>
      <c r="D1053" s="19"/>
      <c r="E1053" s="67" t="e">
        <f>(Table13[[#This Row],[Core Diameter (in.)]]/Table13[[#This Row],[tp (ms) ^ to line (250 kHz)]])*10^6/12</f>
        <v>#DIV/0!</v>
      </c>
      <c r="F1053" s="19"/>
      <c r="G1053" s="19" t="e">
        <f>(Table13[[#This Row],[Core Diameter (in.)]]/Table13[[#This Row],[tp (ms) // to line (250 kHz)]])*10^6/12</f>
        <v>#DIV/0!</v>
      </c>
      <c r="H1053" s="19" t="e">
        <f>AVERAGE(Table13[[#This Row],[^ Velocity ft/s]],Table13[[#This Row],[// Velocity ft/s]])</f>
        <v>#DIV/0!</v>
      </c>
      <c r="I1053" s="15"/>
      <c r="J1053" s="15"/>
      <c r="K1053" s="15"/>
      <c r="L1053" s="15"/>
      <c r="M1053" s="17"/>
      <c r="N1053" s="15"/>
    </row>
    <row r="1054" spans="1:14" x14ac:dyDescent="0.3">
      <c r="A1054" s="15"/>
      <c r="B1054" s="42" t="e">
        <f t="shared" si="16"/>
        <v>#VALUE!</v>
      </c>
      <c r="C1054" s="16"/>
      <c r="D1054" s="19"/>
      <c r="E1054" s="67" t="e">
        <f>(Table13[[#This Row],[Core Diameter (in.)]]/Table13[[#This Row],[tp (ms) ^ to line (250 kHz)]])*10^6/12</f>
        <v>#DIV/0!</v>
      </c>
      <c r="F1054" s="19"/>
      <c r="G1054" s="19" t="e">
        <f>(Table13[[#This Row],[Core Diameter (in.)]]/Table13[[#This Row],[tp (ms) // to line (250 kHz)]])*10^6/12</f>
        <v>#DIV/0!</v>
      </c>
      <c r="H1054" s="19" t="e">
        <f>AVERAGE(Table13[[#This Row],[^ Velocity ft/s]],Table13[[#This Row],[// Velocity ft/s]])</f>
        <v>#DIV/0!</v>
      </c>
      <c r="I1054" s="15"/>
      <c r="J1054" s="15"/>
      <c r="K1054" s="15"/>
      <c r="L1054" s="15"/>
      <c r="M1054" s="17"/>
      <c r="N1054" s="15"/>
    </row>
    <row r="1055" spans="1:14" x14ac:dyDescent="0.3">
      <c r="A1055" s="15"/>
      <c r="B1055" s="42" t="e">
        <f t="shared" si="16"/>
        <v>#VALUE!</v>
      </c>
      <c r="C1055" s="16"/>
      <c r="D1055" s="19"/>
      <c r="E1055" s="67" t="e">
        <f>(Table13[[#This Row],[Core Diameter (in.)]]/Table13[[#This Row],[tp (ms) ^ to line (250 kHz)]])*10^6/12</f>
        <v>#DIV/0!</v>
      </c>
      <c r="F1055" s="19"/>
      <c r="G1055" s="19" t="e">
        <f>(Table13[[#This Row],[Core Diameter (in.)]]/Table13[[#This Row],[tp (ms) // to line (250 kHz)]])*10^6/12</f>
        <v>#DIV/0!</v>
      </c>
      <c r="H1055" s="19" t="e">
        <f>AVERAGE(Table13[[#This Row],[^ Velocity ft/s]],Table13[[#This Row],[// Velocity ft/s]])</f>
        <v>#DIV/0!</v>
      </c>
      <c r="I1055" s="15"/>
      <c r="J1055" s="15"/>
      <c r="K1055" s="15"/>
      <c r="L1055" s="15"/>
      <c r="M1055" s="17"/>
      <c r="N1055" s="15"/>
    </row>
    <row r="1056" spans="1:14" x14ac:dyDescent="0.3">
      <c r="A1056" s="15"/>
      <c r="B1056" s="42" t="e">
        <f t="shared" si="16"/>
        <v>#VALUE!</v>
      </c>
      <c r="C1056" s="16"/>
      <c r="D1056" s="19"/>
      <c r="E1056" s="67" t="e">
        <f>(Table13[[#This Row],[Core Diameter (in.)]]/Table13[[#This Row],[tp (ms) ^ to line (250 kHz)]])*10^6/12</f>
        <v>#DIV/0!</v>
      </c>
      <c r="F1056" s="19"/>
      <c r="G1056" s="19" t="e">
        <f>(Table13[[#This Row],[Core Diameter (in.)]]/Table13[[#This Row],[tp (ms) // to line (250 kHz)]])*10^6/12</f>
        <v>#DIV/0!</v>
      </c>
      <c r="H1056" s="19" t="e">
        <f>AVERAGE(Table13[[#This Row],[^ Velocity ft/s]],Table13[[#This Row],[// Velocity ft/s]])</f>
        <v>#DIV/0!</v>
      </c>
      <c r="I1056" s="15"/>
      <c r="J1056" s="15"/>
      <c r="K1056" s="15"/>
      <c r="L1056" s="15"/>
      <c r="M1056" s="17"/>
      <c r="N1056" s="15"/>
    </row>
    <row r="1057" spans="1:14" x14ac:dyDescent="0.3">
      <c r="A1057" s="15"/>
      <c r="B1057" s="42" t="e">
        <f t="shared" si="16"/>
        <v>#VALUE!</v>
      </c>
      <c r="C1057" s="16"/>
      <c r="D1057" s="19"/>
      <c r="E1057" s="67" t="e">
        <f>(Table13[[#This Row],[Core Diameter (in.)]]/Table13[[#This Row],[tp (ms) ^ to line (250 kHz)]])*10^6/12</f>
        <v>#DIV/0!</v>
      </c>
      <c r="F1057" s="19"/>
      <c r="G1057" s="19" t="e">
        <f>(Table13[[#This Row],[Core Diameter (in.)]]/Table13[[#This Row],[tp (ms) // to line (250 kHz)]])*10^6/12</f>
        <v>#DIV/0!</v>
      </c>
      <c r="H1057" s="19" t="e">
        <f>AVERAGE(Table13[[#This Row],[^ Velocity ft/s]],Table13[[#This Row],[// Velocity ft/s]])</f>
        <v>#DIV/0!</v>
      </c>
      <c r="I1057" s="15"/>
      <c r="J1057" s="15"/>
      <c r="K1057" s="15"/>
      <c r="L1057" s="15"/>
      <c r="M1057" s="17"/>
      <c r="N1057" s="15"/>
    </row>
    <row r="1058" spans="1:14" x14ac:dyDescent="0.3">
      <c r="A1058" s="15"/>
      <c r="B1058" s="42" t="e">
        <f t="shared" si="16"/>
        <v>#VALUE!</v>
      </c>
      <c r="C1058" s="16"/>
      <c r="D1058" s="19"/>
      <c r="E1058" s="67" t="e">
        <f>(Table13[[#This Row],[Core Diameter (in.)]]/Table13[[#This Row],[tp (ms) ^ to line (250 kHz)]])*10^6/12</f>
        <v>#DIV/0!</v>
      </c>
      <c r="F1058" s="19"/>
      <c r="G1058" s="19" t="e">
        <f>(Table13[[#This Row],[Core Diameter (in.)]]/Table13[[#This Row],[tp (ms) // to line (250 kHz)]])*10^6/12</f>
        <v>#DIV/0!</v>
      </c>
      <c r="H1058" s="19" t="e">
        <f>AVERAGE(Table13[[#This Row],[^ Velocity ft/s]],Table13[[#This Row],[// Velocity ft/s]])</f>
        <v>#DIV/0!</v>
      </c>
      <c r="I1058" s="15"/>
      <c r="J1058" s="15"/>
      <c r="K1058" s="15"/>
      <c r="L1058" s="15"/>
      <c r="M1058" s="17"/>
      <c r="N1058" s="15"/>
    </row>
    <row r="1059" spans="1:14" x14ac:dyDescent="0.3">
      <c r="A1059" s="15"/>
      <c r="B1059" s="42" t="e">
        <f t="shared" si="16"/>
        <v>#VALUE!</v>
      </c>
      <c r="C1059" s="16"/>
      <c r="D1059" s="19"/>
      <c r="E1059" s="67" t="e">
        <f>(Table13[[#This Row],[Core Diameter (in.)]]/Table13[[#This Row],[tp (ms) ^ to line (250 kHz)]])*10^6/12</f>
        <v>#DIV/0!</v>
      </c>
      <c r="F1059" s="19"/>
      <c r="G1059" s="19" t="e">
        <f>(Table13[[#This Row],[Core Diameter (in.)]]/Table13[[#This Row],[tp (ms) // to line (250 kHz)]])*10^6/12</f>
        <v>#DIV/0!</v>
      </c>
      <c r="H1059" s="19" t="e">
        <f>AVERAGE(Table13[[#This Row],[^ Velocity ft/s]],Table13[[#This Row],[// Velocity ft/s]])</f>
        <v>#DIV/0!</v>
      </c>
      <c r="I1059" s="15"/>
      <c r="J1059" s="15"/>
      <c r="K1059" s="15"/>
      <c r="L1059" s="15"/>
      <c r="M1059" s="17"/>
      <c r="N1059" s="15"/>
    </row>
    <row r="1060" spans="1:14" x14ac:dyDescent="0.3">
      <c r="A1060" s="15"/>
      <c r="B1060" s="42" t="e">
        <f t="shared" si="16"/>
        <v>#VALUE!</v>
      </c>
      <c r="C1060" s="16"/>
      <c r="D1060" s="19"/>
      <c r="E1060" s="67" t="e">
        <f>(Table13[[#This Row],[Core Diameter (in.)]]/Table13[[#This Row],[tp (ms) ^ to line (250 kHz)]])*10^6/12</f>
        <v>#DIV/0!</v>
      </c>
      <c r="F1060" s="19"/>
      <c r="G1060" s="19" t="e">
        <f>(Table13[[#This Row],[Core Diameter (in.)]]/Table13[[#This Row],[tp (ms) // to line (250 kHz)]])*10^6/12</f>
        <v>#DIV/0!</v>
      </c>
      <c r="H1060" s="19" t="e">
        <f>AVERAGE(Table13[[#This Row],[^ Velocity ft/s]],Table13[[#This Row],[// Velocity ft/s]])</f>
        <v>#DIV/0!</v>
      </c>
      <c r="I1060" s="15"/>
      <c r="J1060" s="15"/>
      <c r="K1060" s="15"/>
      <c r="L1060" s="15"/>
      <c r="M1060" s="17"/>
      <c r="N1060" s="15"/>
    </row>
    <row r="1061" spans="1:14" x14ac:dyDescent="0.3">
      <c r="A1061" s="15"/>
      <c r="B1061" s="42" t="e">
        <f t="shared" si="16"/>
        <v>#VALUE!</v>
      </c>
      <c r="C1061" s="16"/>
      <c r="D1061" s="19"/>
      <c r="E1061" s="67" t="e">
        <f>(Table13[[#This Row],[Core Diameter (in.)]]/Table13[[#This Row],[tp (ms) ^ to line (250 kHz)]])*10^6/12</f>
        <v>#DIV/0!</v>
      </c>
      <c r="F1061" s="19"/>
      <c r="G1061" s="19" t="e">
        <f>(Table13[[#This Row],[Core Diameter (in.)]]/Table13[[#This Row],[tp (ms) // to line (250 kHz)]])*10^6/12</f>
        <v>#DIV/0!</v>
      </c>
      <c r="H1061" s="19" t="e">
        <f>AVERAGE(Table13[[#This Row],[^ Velocity ft/s]],Table13[[#This Row],[// Velocity ft/s]])</f>
        <v>#DIV/0!</v>
      </c>
      <c r="I1061" s="15"/>
      <c r="J1061" s="15"/>
      <c r="K1061" s="15"/>
      <c r="L1061" s="15"/>
      <c r="M1061" s="17"/>
      <c r="N1061" s="15"/>
    </row>
    <row r="1062" spans="1:14" x14ac:dyDescent="0.3">
      <c r="A1062" s="15"/>
      <c r="B1062" s="42" t="e">
        <f t="shared" si="16"/>
        <v>#VALUE!</v>
      </c>
      <c r="C1062" s="16"/>
      <c r="D1062" s="19"/>
      <c r="E1062" s="67" t="e">
        <f>(Table13[[#This Row],[Core Diameter (in.)]]/Table13[[#This Row],[tp (ms) ^ to line (250 kHz)]])*10^6/12</f>
        <v>#DIV/0!</v>
      </c>
      <c r="F1062" s="19"/>
      <c r="G1062" s="19" t="e">
        <f>(Table13[[#This Row],[Core Diameter (in.)]]/Table13[[#This Row],[tp (ms) // to line (250 kHz)]])*10^6/12</f>
        <v>#DIV/0!</v>
      </c>
      <c r="H1062" s="19" t="e">
        <f>AVERAGE(Table13[[#This Row],[^ Velocity ft/s]],Table13[[#This Row],[// Velocity ft/s]])</f>
        <v>#DIV/0!</v>
      </c>
      <c r="I1062" s="15"/>
      <c r="J1062" s="15"/>
      <c r="K1062" s="15"/>
      <c r="L1062" s="15"/>
      <c r="M1062" s="17"/>
      <c r="N1062" s="15"/>
    </row>
    <row r="1063" spans="1:14" x14ac:dyDescent="0.3">
      <c r="A1063" s="15"/>
      <c r="B1063" s="42" t="e">
        <f t="shared" si="16"/>
        <v>#VALUE!</v>
      </c>
      <c r="C1063" s="16"/>
      <c r="D1063" s="19"/>
      <c r="E1063" s="67" t="e">
        <f>(Table13[[#This Row],[Core Diameter (in.)]]/Table13[[#This Row],[tp (ms) ^ to line (250 kHz)]])*10^6/12</f>
        <v>#DIV/0!</v>
      </c>
      <c r="F1063" s="19"/>
      <c r="G1063" s="19" t="e">
        <f>(Table13[[#This Row],[Core Diameter (in.)]]/Table13[[#This Row],[tp (ms) // to line (250 kHz)]])*10^6/12</f>
        <v>#DIV/0!</v>
      </c>
      <c r="H1063" s="19" t="e">
        <f>AVERAGE(Table13[[#This Row],[^ Velocity ft/s]],Table13[[#This Row],[// Velocity ft/s]])</f>
        <v>#DIV/0!</v>
      </c>
      <c r="I1063" s="15"/>
      <c r="J1063" s="15"/>
      <c r="K1063" s="15"/>
      <c r="L1063" s="15"/>
      <c r="M1063" s="17"/>
      <c r="N1063" s="15"/>
    </row>
    <row r="1064" spans="1:14" x14ac:dyDescent="0.3">
      <c r="A1064" s="15"/>
      <c r="B1064" s="42" t="e">
        <f t="shared" si="16"/>
        <v>#VALUE!</v>
      </c>
      <c r="C1064" s="16"/>
      <c r="D1064" s="19"/>
      <c r="E1064" s="67" t="e">
        <f>(Table13[[#This Row],[Core Diameter (in.)]]/Table13[[#This Row],[tp (ms) ^ to line (250 kHz)]])*10^6/12</f>
        <v>#DIV/0!</v>
      </c>
      <c r="F1064" s="19"/>
      <c r="G1064" s="19" t="e">
        <f>(Table13[[#This Row],[Core Diameter (in.)]]/Table13[[#This Row],[tp (ms) // to line (250 kHz)]])*10^6/12</f>
        <v>#DIV/0!</v>
      </c>
      <c r="H1064" s="19" t="e">
        <f>AVERAGE(Table13[[#This Row],[^ Velocity ft/s]],Table13[[#This Row],[// Velocity ft/s]])</f>
        <v>#DIV/0!</v>
      </c>
      <c r="I1064" s="15"/>
      <c r="J1064" s="15"/>
      <c r="K1064" s="15"/>
      <c r="L1064" s="15"/>
      <c r="M1064" s="17"/>
      <c r="N1064" s="15"/>
    </row>
    <row r="1065" spans="1:14" x14ac:dyDescent="0.3">
      <c r="A1065" s="15"/>
      <c r="B1065" s="42" t="e">
        <f t="shared" si="16"/>
        <v>#VALUE!</v>
      </c>
      <c r="C1065" s="16"/>
      <c r="D1065" s="19"/>
      <c r="E1065" s="67" t="e">
        <f>(Table13[[#This Row],[Core Diameter (in.)]]/Table13[[#This Row],[tp (ms) ^ to line (250 kHz)]])*10^6/12</f>
        <v>#DIV/0!</v>
      </c>
      <c r="F1065" s="19"/>
      <c r="G1065" s="19" t="e">
        <f>(Table13[[#This Row],[Core Diameter (in.)]]/Table13[[#This Row],[tp (ms) // to line (250 kHz)]])*10^6/12</f>
        <v>#DIV/0!</v>
      </c>
      <c r="H1065" s="19" t="e">
        <f>AVERAGE(Table13[[#This Row],[^ Velocity ft/s]],Table13[[#This Row],[// Velocity ft/s]])</f>
        <v>#DIV/0!</v>
      </c>
      <c r="I1065" s="15"/>
      <c r="J1065" s="15"/>
      <c r="K1065" s="15"/>
      <c r="L1065" s="15"/>
      <c r="M1065" s="17"/>
      <c r="N1065" s="15"/>
    </row>
    <row r="1066" spans="1:14" x14ac:dyDescent="0.3">
      <c r="A1066" s="15"/>
      <c r="B1066" s="42" t="e">
        <f t="shared" si="16"/>
        <v>#VALUE!</v>
      </c>
      <c r="C1066" s="16"/>
      <c r="D1066" s="19"/>
      <c r="E1066" s="67" t="e">
        <f>(Table13[[#This Row],[Core Diameter (in.)]]/Table13[[#This Row],[tp (ms) ^ to line (250 kHz)]])*10^6/12</f>
        <v>#DIV/0!</v>
      </c>
      <c r="F1066" s="19"/>
      <c r="G1066" s="19" t="e">
        <f>(Table13[[#This Row],[Core Diameter (in.)]]/Table13[[#This Row],[tp (ms) // to line (250 kHz)]])*10^6/12</f>
        <v>#DIV/0!</v>
      </c>
      <c r="H1066" s="19" t="e">
        <f>AVERAGE(Table13[[#This Row],[^ Velocity ft/s]],Table13[[#This Row],[// Velocity ft/s]])</f>
        <v>#DIV/0!</v>
      </c>
      <c r="I1066" s="15"/>
      <c r="J1066" s="15"/>
      <c r="K1066" s="15"/>
      <c r="L1066" s="15"/>
      <c r="M1066" s="17"/>
      <c r="N1066" s="15"/>
    </row>
    <row r="1067" spans="1:14" x14ac:dyDescent="0.3">
      <c r="A1067" s="15"/>
      <c r="B1067" s="42" t="e">
        <f t="shared" si="16"/>
        <v>#VALUE!</v>
      </c>
      <c r="C1067" s="16"/>
      <c r="D1067" s="19"/>
      <c r="E1067" s="67" t="e">
        <f>(Table13[[#This Row],[Core Diameter (in.)]]/Table13[[#This Row],[tp (ms) ^ to line (250 kHz)]])*10^6/12</f>
        <v>#DIV/0!</v>
      </c>
      <c r="F1067" s="19"/>
      <c r="G1067" s="19" t="e">
        <f>(Table13[[#This Row],[Core Diameter (in.)]]/Table13[[#This Row],[tp (ms) // to line (250 kHz)]])*10^6/12</f>
        <v>#DIV/0!</v>
      </c>
      <c r="H1067" s="19" t="e">
        <f>AVERAGE(Table13[[#This Row],[^ Velocity ft/s]],Table13[[#This Row],[// Velocity ft/s]])</f>
        <v>#DIV/0!</v>
      </c>
      <c r="I1067" s="15"/>
      <c r="J1067" s="15"/>
      <c r="K1067" s="15"/>
      <c r="L1067" s="15"/>
      <c r="M1067" s="17"/>
      <c r="N1067" s="15"/>
    </row>
    <row r="1068" spans="1:14" x14ac:dyDescent="0.3">
      <c r="A1068" s="15"/>
      <c r="B1068" s="42" t="e">
        <f t="shared" si="16"/>
        <v>#VALUE!</v>
      </c>
      <c r="C1068" s="16"/>
      <c r="D1068" s="19"/>
      <c r="E1068" s="67" t="e">
        <f>(Table13[[#This Row],[Core Diameter (in.)]]/Table13[[#This Row],[tp (ms) ^ to line (250 kHz)]])*10^6/12</f>
        <v>#DIV/0!</v>
      </c>
      <c r="F1068" s="19"/>
      <c r="G1068" s="19" t="e">
        <f>(Table13[[#This Row],[Core Diameter (in.)]]/Table13[[#This Row],[tp (ms) // to line (250 kHz)]])*10^6/12</f>
        <v>#DIV/0!</v>
      </c>
      <c r="H1068" s="19" t="e">
        <f>AVERAGE(Table13[[#This Row],[^ Velocity ft/s]],Table13[[#This Row],[// Velocity ft/s]])</f>
        <v>#DIV/0!</v>
      </c>
      <c r="I1068" s="15"/>
      <c r="J1068" s="15"/>
      <c r="K1068" s="15"/>
      <c r="L1068" s="15"/>
      <c r="M1068" s="17"/>
      <c r="N1068" s="15"/>
    </row>
    <row r="1069" spans="1:14" x14ac:dyDescent="0.3">
      <c r="A1069" s="15"/>
      <c r="B1069" s="42" t="e">
        <f t="shared" si="16"/>
        <v>#VALUE!</v>
      </c>
      <c r="C1069" s="16"/>
      <c r="D1069" s="19"/>
      <c r="E1069" s="67" t="e">
        <f>(Table13[[#This Row],[Core Diameter (in.)]]/Table13[[#This Row],[tp (ms) ^ to line (250 kHz)]])*10^6/12</f>
        <v>#DIV/0!</v>
      </c>
      <c r="F1069" s="19"/>
      <c r="G1069" s="19" t="e">
        <f>(Table13[[#This Row],[Core Diameter (in.)]]/Table13[[#This Row],[tp (ms) // to line (250 kHz)]])*10^6/12</f>
        <v>#DIV/0!</v>
      </c>
      <c r="H1069" s="19" t="e">
        <f>AVERAGE(Table13[[#This Row],[^ Velocity ft/s]],Table13[[#This Row],[// Velocity ft/s]])</f>
        <v>#DIV/0!</v>
      </c>
      <c r="I1069" s="15"/>
      <c r="J1069" s="15"/>
      <c r="K1069" s="15"/>
      <c r="L1069" s="15"/>
      <c r="M1069" s="17"/>
      <c r="N1069" s="15"/>
    </row>
    <row r="1070" spans="1:14" x14ac:dyDescent="0.3">
      <c r="A1070" s="15"/>
      <c r="B1070" s="42" t="e">
        <f t="shared" si="16"/>
        <v>#VALUE!</v>
      </c>
      <c r="C1070" s="16"/>
      <c r="D1070" s="19"/>
      <c r="E1070" s="67" t="e">
        <f>(Table13[[#This Row],[Core Diameter (in.)]]/Table13[[#This Row],[tp (ms) ^ to line (250 kHz)]])*10^6/12</f>
        <v>#DIV/0!</v>
      </c>
      <c r="F1070" s="19"/>
      <c r="G1070" s="19" t="e">
        <f>(Table13[[#This Row],[Core Diameter (in.)]]/Table13[[#This Row],[tp (ms) // to line (250 kHz)]])*10^6/12</f>
        <v>#DIV/0!</v>
      </c>
      <c r="H1070" s="19" t="e">
        <f>AVERAGE(Table13[[#This Row],[^ Velocity ft/s]],Table13[[#This Row],[// Velocity ft/s]])</f>
        <v>#DIV/0!</v>
      </c>
      <c r="I1070" s="15"/>
      <c r="J1070" s="15"/>
      <c r="K1070" s="15"/>
      <c r="L1070" s="15"/>
      <c r="M1070" s="17"/>
      <c r="N1070" s="15"/>
    </row>
    <row r="1071" spans="1:14" x14ac:dyDescent="0.3">
      <c r="A1071" s="15"/>
      <c r="B1071" s="42" t="e">
        <f t="shared" si="16"/>
        <v>#VALUE!</v>
      </c>
      <c r="C1071" s="16"/>
      <c r="D1071" s="19"/>
      <c r="E1071" s="67" t="e">
        <f>(Table13[[#This Row],[Core Diameter (in.)]]/Table13[[#This Row],[tp (ms) ^ to line (250 kHz)]])*10^6/12</f>
        <v>#DIV/0!</v>
      </c>
      <c r="F1071" s="19"/>
      <c r="G1071" s="19" t="e">
        <f>(Table13[[#This Row],[Core Diameter (in.)]]/Table13[[#This Row],[tp (ms) // to line (250 kHz)]])*10^6/12</f>
        <v>#DIV/0!</v>
      </c>
      <c r="H1071" s="19" t="e">
        <f>AVERAGE(Table13[[#This Row],[^ Velocity ft/s]],Table13[[#This Row],[// Velocity ft/s]])</f>
        <v>#DIV/0!</v>
      </c>
      <c r="I1071" s="15"/>
      <c r="J1071" s="15"/>
      <c r="K1071" s="15"/>
      <c r="L1071" s="15"/>
      <c r="M1071" s="17"/>
      <c r="N1071" s="15"/>
    </row>
    <row r="1072" spans="1:14" x14ac:dyDescent="0.3">
      <c r="B1072" s="42" t="e">
        <f t="shared" si="16"/>
        <v>#VALUE!</v>
      </c>
      <c r="E1072" s="67" t="e">
        <f>(Table13[[#This Row],[Core Diameter (in.)]]/Table13[[#This Row],[tp (ms) ^ to line (250 kHz)]])*10^6/12</f>
        <v>#DIV/0!</v>
      </c>
      <c r="G1072" s="67" t="e">
        <f>(Table13[[#This Row],[Core Diameter (in.)]]/Table13[[#This Row],[tp (ms) // to line (250 kHz)]])*10^6/12</f>
        <v>#DIV/0!</v>
      </c>
      <c r="H1072" s="67" t="e">
        <f>AVERAGE(Table13[[#This Row],[^ Velocity ft/s]],Table13[[#This Row],[// Velocity ft/s]])</f>
        <v>#DIV/0!</v>
      </c>
    </row>
    <row r="1073" spans="2:8" x14ac:dyDescent="0.3">
      <c r="B1073" s="42" t="e">
        <f t="shared" si="16"/>
        <v>#VALUE!</v>
      </c>
      <c r="E1073" s="67" t="e">
        <f>(Table13[[#This Row],[Core Diameter (in.)]]/Table13[[#This Row],[tp (ms) ^ to line (250 kHz)]])*10^6/12</f>
        <v>#DIV/0!</v>
      </c>
      <c r="G1073" s="67" t="e">
        <f>(Table13[[#This Row],[Core Diameter (in.)]]/Table13[[#This Row],[tp (ms) // to line (250 kHz)]])*10^6/12</f>
        <v>#DIV/0!</v>
      </c>
      <c r="H1073" s="67" t="e">
        <f>AVERAGE(Table13[[#This Row],[^ Velocity ft/s]],Table13[[#This Row],[// Velocity ft/s]])</f>
        <v>#DIV/0!</v>
      </c>
    </row>
    <row r="1074" spans="2:8" x14ac:dyDescent="0.3">
      <c r="B1074" s="42" t="e">
        <f t="shared" si="16"/>
        <v>#VALUE!</v>
      </c>
      <c r="E1074" s="67" t="e">
        <f>(Table13[[#This Row],[Core Diameter (in.)]]/Table13[[#This Row],[tp (ms) ^ to line (250 kHz)]])*10^6/12</f>
        <v>#DIV/0!</v>
      </c>
      <c r="G1074" s="67" t="e">
        <f>(Table13[[#This Row],[Core Diameter (in.)]]/Table13[[#This Row],[tp (ms) // to line (250 kHz)]])*10^6/12</f>
        <v>#DIV/0!</v>
      </c>
      <c r="H1074" s="67" t="e">
        <f>AVERAGE(Table13[[#This Row],[^ Velocity ft/s]],Table13[[#This Row],[// Velocity ft/s]])</f>
        <v>#DIV/0!</v>
      </c>
    </row>
    <row r="1075" spans="2:8" x14ac:dyDescent="0.3">
      <c r="B1075" s="42" t="e">
        <f t="shared" si="16"/>
        <v>#VALUE!</v>
      </c>
      <c r="E1075" s="67" t="e">
        <f>(Table13[[#This Row],[Core Diameter (in.)]]/Table13[[#This Row],[tp (ms) ^ to line (250 kHz)]])*10^6/12</f>
        <v>#DIV/0!</v>
      </c>
      <c r="G1075" s="67" t="e">
        <f>(Table13[[#This Row],[Core Diameter (in.)]]/Table13[[#This Row],[tp (ms) // to line (250 kHz)]])*10^6/12</f>
        <v>#DIV/0!</v>
      </c>
      <c r="H1075" s="67" t="e">
        <f>AVERAGE(Table13[[#This Row],[^ Velocity ft/s]],Table13[[#This Row],[// Velocity ft/s]])</f>
        <v>#DIV/0!</v>
      </c>
    </row>
    <row r="1076" spans="2:8" x14ac:dyDescent="0.3">
      <c r="B1076" s="42" t="e">
        <f t="shared" si="16"/>
        <v>#VALUE!</v>
      </c>
      <c r="E1076" s="67" t="e">
        <f>(Table13[[#This Row],[Core Diameter (in.)]]/Table13[[#This Row],[tp (ms) ^ to line (250 kHz)]])*10^6/12</f>
        <v>#DIV/0!</v>
      </c>
      <c r="G1076" s="67" t="e">
        <f>(Table13[[#This Row],[Core Diameter (in.)]]/Table13[[#This Row],[tp (ms) // to line (250 kHz)]])*10^6/12</f>
        <v>#DIV/0!</v>
      </c>
      <c r="H1076" s="67" t="e">
        <f>AVERAGE(Table13[[#This Row],[^ Velocity ft/s]],Table13[[#This Row],[// Velocity ft/s]])</f>
        <v>#DIV/0!</v>
      </c>
    </row>
    <row r="1077" spans="2:8" x14ac:dyDescent="0.3">
      <c r="B1077" s="42" t="e">
        <f t="shared" si="16"/>
        <v>#VALUE!</v>
      </c>
      <c r="E1077" s="67" t="e">
        <f>(Table13[[#This Row],[Core Diameter (in.)]]/Table13[[#This Row],[tp (ms) ^ to line (250 kHz)]])*10^6/12</f>
        <v>#DIV/0!</v>
      </c>
      <c r="G1077" s="67" t="e">
        <f>(Table13[[#This Row],[Core Diameter (in.)]]/Table13[[#This Row],[tp (ms) // to line (250 kHz)]])*10^6/12</f>
        <v>#DIV/0!</v>
      </c>
      <c r="H1077" s="67" t="e">
        <f>AVERAGE(Table13[[#This Row],[^ Velocity ft/s]],Table13[[#This Row],[// Velocity ft/s]])</f>
        <v>#DIV/0!</v>
      </c>
    </row>
    <row r="1078" spans="2:8" x14ac:dyDescent="0.3">
      <c r="B1078" s="42" t="e">
        <f t="shared" ref="B1078:B1141" si="17">--LEFT(A1078,SEARCH("'",A1078)-1)+IF( ISNUMBER(SEARCH("""",A1078)),--MID(A1078,SEARCH("'",A1078)+1,SEARCH("""",A1078)-SEARCH("'",A1078)-1)/12)</f>
        <v>#VALUE!</v>
      </c>
      <c r="E1078" s="67" t="e">
        <f>(Table13[[#This Row],[Core Diameter (in.)]]/Table13[[#This Row],[tp (ms) ^ to line (250 kHz)]])*10^6/12</f>
        <v>#DIV/0!</v>
      </c>
      <c r="G1078" s="67" t="e">
        <f>(Table13[[#This Row],[Core Diameter (in.)]]/Table13[[#This Row],[tp (ms) // to line (250 kHz)]])*10^6/12</f>
        <v>#DIV/0!</v>
      </c>
      <c r="H1078" s="67" t="e">
        <f>AVERAGE(Table13[[#This Row],[^ Velocity ft/s]],Table13[[#This Row],[// Velocity ft/s]])</f>
        <v>#DIV/0!</v>
      </c>
    </row>
    <row r="1079" spans="2:8" x14ac:dyDescent="0.3">
      <c r="B1079" s="42" t="e">
        <f t="shared" si="17"/>
        <v>#VALUE!</v>
      </c>
      <c r="E1079" s="67" t="e">
        <f>(Table13[[#This Row],[Core Diameter (in.)]]/Table13[[#This Row],[tp (ms) ^ to line (250 kHz)]])*10^6/12</f>
        <v>#DIV/0!</v>
      </c>
      <c r="G1079" s="67" t="e">
        <f>(Table13[[#This Row],[Core Diameter (in.)]]/Table13[[#This Row],[tp (ms) // to line (250 kHz)]])*10^6/12</f>
        <v>#DIV/0!</v>
      </c>
      <c r="H1079" s="67" t="e">
        <f>AVERAGE(Table13[[#This Row],[^ Velocity ft/s]],Table13[[#This Row],[// Velocity ft/s]])</f>
        <v>#DIV/0!</v>
      </c>
    </row>
    <row r="1080" spans="2:8" x14ac:dyDescent="0.3">
      <c r="B1080" s="42" t="e">
        <f t="shared" si="17"/>
        <v>#VALUE!</v>
      </c>
      <c r="E1080" s="67" t="e">
        <f>(Table13[[#This Row],[Core Diameter (in.)]]/Table13[[#This Row],[tp (ms) ^ to line (250 kHz)]])*10^6/12</f>
        <v>#DIV/0!</v>
      </c>
      <c r="G1080" s="67" t="e">
        <f>(Table13[[#This Row],[Core Diameter (in.)]]/Table13[[#This Row],[tp (ms) // to line (250 kHz)]])*10^6/12</f>
        <v>#DIV/0!</v>
      </c>
      <c r="H1080" s="67" t="e">
        <f>AVERAGE(Table13[[#This Row],[^ Velocity ft/s]],Table13[[#This Row],[// Velocity ft/s]])</f>
        <v>#DIV/0!</v>
      </c>
    </row>
    <row r="1081" spans="2:8" x14ac:dyDescent="0.3">
      <c r="B1081" s="42" t="e">
        <f t="shared" si="17"/>
        <v>#VALUE!</v>
      </c>
      <c r="E1081" s="67" t="e">
        <f>(Table13[[#This Row],[Core Diameter (in.)]]/Table13[[#This Row],[tp (ms) ^ to line (250 kHz)]])*10^6/12</f>
        <v>#DIV/0!</v>
      </c>
      <c r="G1081" s="67" t="e">
        <f>(Table13[[#This Row],[Core Diameter (in.)]]/Table13[[#This Row],[tp (ms) // to line (250 kHz)]])*10^6/12</f>
        <v>#DIV/0!</v>
      </c>
      <c r="H1081" s="67" t="e">
        <f>AVERAGE(Table13[[#This Row],[^ Velocity ft/s]],Table13[[#This Row],[// Velocity ft/s]])</f>
        <v>#DIV/0!</v>
      </c>
    </row>
    <row r="1082" spans="2:8" x14ac:dyDescent="0.3">
      <c r="B1082" s="42" t="e">
        <f t="shared" si="17"/>
        <v>#VALUE!</v>
      </c>
      <c r="E1082" s="67" t="e">
        <f>(Table13[[#This Row],[Core Diameter (in.)]]/Table13[[#This Row],[tp (ms) ^ to line (250 kHz)]])*10^6/12</f>
        <v>#DIV/0!</v>
      </c>
      <c r="G1082" s="67" t="e">
        <f>(Table13[[#This Row],[Core Diameter (in.)]]/Table13[[#This Row],[tp (ms) // to line (250 kHz)]])*10^6/12</f>
        <v>#DIV/0!</v>
      </c>
      <c r="H1082" s="67" t="e">
        <f>AVERAGE(Table13[[#This Row],[^ Velocity ft/s]],Table13[[#This Row],[// Velocity ft/s]])</f>
        <v>#DIV/0!</v>
      </c>
    </row>
    <row r="1083" spans="2:8" x14ac:dyDescent="0.3">
      <c r="B1083" s="42" t="e">
        <f t="shared" si="17"/>
        <v>#VALUE!</v>
      </c>
      <c r="E1083" s="67" t="e">
        <f>(Table13[[#This Row],[Core Diameter (in.)]]/Table13[[#This Row],[tp (ms) ^ to line (250 kHz)]])*10^6/12</f>
        <v>#DIV/0!</v>
      </c>
      <c r="G1083" s="67" t="e">
        <f>(Table13[[#This Row],[Core Diameter (in.)]]/Table13[[#This Row],[tp (ms) // to line (250 kHz)]])*10^6/12</f>
        <v>#DIV/0!</v>
      </c>
      <c r="H1083" s="67" t="e">
        <f>AVERAGE(Table13[[#This Row],[^ Velocity ft/s]],Table13[[#This Row],[// Velocity ft/s]])</f>
        <v>#DIV/0!</v>
      </c>
    </row>
    <row r="1084" spans="2:8" x14ac:dyDescent="0.3">
      <c r="B1084" s="42" t="e">
        <f t="shared" si="17"/>
        <v>#VALUE!</v>
      </c>
      <c r="E1084" s="67" t="e">
        <f>(Table13[[#This Row],[Core Diameter (in.)]]/Table13[[#This Row],[tp (ms) ^ to line (250 kHz)]])*10^6/12</f>
        <v>#DIV/0!</v>
      </c>
      <c r="G1084" s="67" t="e">
        <f>(Table13[[#This Row],[Core Diameter (in.)]]/Table13[[#This Row],[tp (ms) // to line (250 kHz)]])*10^6/12</f>
        <v>#DIV/0!</v>
      </c>
      <c r="H1084" s="67" t="e">
        <f>AVERAGE(Table13[[#This Row],[^ Velocity ft/s]],Table13[[#This Row],[// Velocity ft/s]])</f>
        <v>#DIV/0!</v>
      </c>
    </row>
    <row r="1085" spans="2:8" x14ac:dyDescent="0.3">
      <c r="B1085" s="42" t="e">
        <f t="shared" si="17"/>
        <v>#VALUE!</v>
      </c>
      <c r="E1085" s="67" t="e">
        <f>(Table13[[#This Row],[Core Diameter (in.)]]/Table13[[#This Row],[tp (ms) ^ to line (250 kHz)]])*10^6/12</f>
        <v>#DIV/0!</v>
      </c>
      <c r="G1085" s="67" t="e">
        <f>(Table13[[#This Row],[Core Diameter (in.)]]/Table13[[#This Row],[tp (ms) // to line (250 kHz)]])*10^6/12</f>
        <v>#DIV/0!</v>
      </c>
      <c r="H1085" s="67" t="e">
        <f>AVERAGE(Table13[[#This Row],[^ Velocity ft/s]],Table13[[#This Row],[// Velocity ft/s]])</f>
        <v>#DIV/0!</v>
      </c>
    </row>
    <row r="1086" spans="2:8" x14ac:dyDescent="0.3">
      <c r="B1086" s="42" t="e">
        <f t="shared" si="17"/>
        <v>#VALUE!</v>
      </c>
      <c r="E1086" s="67" t="e">
        <f>(Table13[[#This Row],[Core Diameter (in.)]]/Table13[[#This Row],[tp (ms) ^ to line (250 kHz)]])*10^6/12</f>
        <v>#DIV/0!</v>
      </c>
      <c r="G1086" s="67" t="e">
        <f>(Table13[[#This Row],[Core Diameter (in.)]]/Table13[[#This Row],[tp (ms) // to line (250 kHz)]])*10^6/12</f>
        <v>#DIV/0!</v>
      </c>
      <c r="H1086" s="67" t="e">
        <f>AVERAGE(Table13[[#This Row],[^ Velocity ft/s]],Table13[[#This Row],[// Velocity ft/s]])</f>
        <v>#DIV/0!</v>
      </c>
    </row>
    <row r="1087" spans="2:8" x14ac:dyDescent="0.3">
      <c r="B1087" s="42" t="e">
        <f t="shared" si="17"/>
        <v>#VALUE!</v>
      </c>
      <c r="E1087" s="67" t="e">
        <f>(Table13[[#This Row],[Core Diameter (in.)]]/Table13[[#This Row],[tp (ms) ^ to line (250 kHz)]])*10^6/12</f>
        <v>#DIV/0!</v>
      </c>
      <c r="G1087" s="67" t="e">
        <f>(Table13[[#This Row],[Core Diameter (in.)]]/Table13[[#This Row],[tp (ms) // to line (250 kHz)]])*10^6/12</f>
        <v>#DIV/0!</v>
      </c>
      <c r="H1087" s="67" t="e">
        <f>AVERAGE(Table13[[#This Row],[^ Velocity ft/s]],Table13[[#This Row],[// Velocity ft/s]])</f>
        <v>#DIV/0!</v>
      </c>
    </row>
    <row r="1088" spans="2:8" x14ac:dyDescent="0.3">
      <c r="B1088" s="42" t="e">
        <f t="shared" si="17"/>
        <v>#VALUE!</v>
      </c>
      <c r="E1088" s="67" t="e">
        <f>(Table13[[#This Row],[Core Diameter (in.)]]/Table13[[#This Row],[tp (ms) ^ to line (250 kHz)]])*10^6/12</f>
        <v>#DIV/0!</v>
      </c>
      <c r="G1088" s="67" t="e">
        <f>(Table13[[#This Row],[Core Diameter (in.)]]/Table13[[#This Row],[tp (ms) // to line (250 kHz)]])*10^6/12</f>
        <v>#DIV/0!</v>
      </c>
      <c r="H1088" s="67" t="e">
        <f>AVERAGE(Table13[[#This Row],[^ Velocity ft/s]],Table13[[#This Row],[// Velocity ft/s]])</f>
        <v>#DIV/0!</v>
      </c>
    </row>
    <row r="1089" spans="2:8" x14ac:dyDescent="0.3">
      <c r="B1089" s="42" t="e">
        <f t="shared" si="17"/>
        <v>#VALUE!</v>
      </c>
      <c r="E1089" s="67" t="e">
        <f>(Table13[[#This Row],[Core Diameter (in.)]]/Table13[[#This Row],[tp (ms) ^ to line (250 kHz)]])*10^6/12</f>
        <v>#DIV/0!</v>
      </c>
      <c r="G1089" s="67" t="e">
        <f>(Table13[[#This Row],[Core Diameter (in.)]]/Table13[[#This Row],[tp (ms) // to line (250 kHz)]])*10^6/12</f>
        <v>#DIV/0!</v>
      </c>
      <c r="H1089" s="67" t="e">
        <f>AVERAGE(Table13[[#This Row],[^ Velocity ft/s]],Table13[[#This Row],[// Velocity ft/s]])</f>
        <v>#DIV/0!</v>
      </c>
    </row>
    <row r="1090" spans="2:8" x14ac:dyDescent="0.3">
      <c r="B1090" s="42" t="e">
        <f t="shared" si="17"/>
        <v>#VALUE!</v>
      </c>
      <c r="E1090" s="67" t="e">
        <f>(Table13[[#This Row],[Core Diameter (in.)]]/Table13[[#This Row],[tp (ms) ^ to line (250 kHz)]])*10^6/12</f>
        <v>#DIV/0!</v>
      </c>
      <c r="G1090" s="67" t="e">
        <f>(Table13[[#This Row],[Core Diameter (in.)]]/Table13[[#This Row],[tp (ms) // to line (250 kHz)]])*10^6/12</f>
        <v>#DIV/0!</v>
      </c>
      <c r="H1090" s="67" t="e">
        <f>AVERAGE(Table13[[#This Row],[^ Velocity ft/s]],Table13[[#This Row],[// Velocity ft/s]])</f>
        <v>#DIV/0!</v>
      </c>
    </row>
    <row r="1091" spans="2:8" x14ac:dyDescent="0.3">
      <c r="B1091" s="42" t="e">
        <f t="shared" si="17"/>
        <v>#VALUE!</v>
      </c>
      <c r="E1091" s="67" t="e">
        <f>(Table13[[#This Row],[Core Diameter (in.)]]/Table13[[#This Row],[tp (ms) ^ to line (250 kHz)]])*10^6/12</f>
        <v>#DIV/0!</v>
      </c>
      <c r="G1091" s="67" t="e">
        <f>(Table13[[#This Row],[Core Diameter (in.)]]/Table13[[#This Row],[tp (ms) // to line (250 kHz)]])*10^6/12</f>
        <v>#DIV/0!</v>
      </c>
      <c r="H1091" s="67" t="e">
        <f>AVERAGE(Table13[[#This Row],[^ Velocity ft/s]],Table13[[#This Row],[// Velocity ft/s]])</f>
        <v>#DIV/0!</v>
      </c>
    </row>
    <row r="1092" spans="2:8" x14ac:dyDescent="0.3">
      <c r="B1092" s="42" t="e">
        <f t="shared" si="17"/>
        <v>#VALUE!</v>
      </c>
      <c r="E1092" s="67" t="e">
        <f>(Table13[[#This Row],[Core Diameter (in.)]]/Table13[[#This Row],[tp (ms) ^ to line (250 kHz)]])*10^6/12</f>
        <v>#DIV/0!</v>
      </c>
      <c r="G1092" s="67" t="e">
        <f>(Table13[[#This Row],[Core Diameter (in.)]]/Table13[[#This Row],[tp (ms) // to line (250 kHz)]])*10^6/12</f>
        <v>#DIV/0!</v>
      </c>
      <c r="H1092" s="67" t="e">
        <f>AVERAGE(Table13[[#This Row],[^ Velocity ft/s]],Table13[[#This Row],[// Velocity ft/s]])</f>
        <v>#DIV/0!</v>
      </c>
    </row>
    <row r="1093" spans="2:8" x14ac:dyDescent="0.3">
      <c r="B1093" s="42" t="e">
        <f t="shared" si="17"/>
        <v>#VALUE!</v>
      </c>
      <c r="E1093" s="67" t="e">
        <f>(Table13[[#This Row],[Core Diameter (in.)]]/Table13[[#This Row],[tp (ms) ^ to line (250 kHz)]])*10^6/12</f>
        <v>#DIV/0!</v>
      </c>
      <c r="G1093" s="67" t="e">
        <f>(Table13[[#This Row],[Core Diameter (in.)]]/Table13[[#This Row],[tp (ms) // to line (250 kHz)]])*10^6/12</f>
        <v>#DIV/0!</v>
      </c>
      <c r="H1093" s="67" t="e">
        <f>AVERAGE(Table13[[#This Row],[^ Velocity ft/s]],Table13[[#This Row],[// Velocity ft/s]])</f>
        <v>#DIV/0!</v>
      </c>
    </row>
    <row r="1094" spans="2:8" x14ac:dyDescent="0.3">
      <c r="B1094" s="42" t="e">
        <f t="shared" si="17"/>
        <v>#VALUE!</v>
      </c>
      <c r="E1094" s="67" t="e">
        <f>(Table13[[#This Row],[Core Diameter (in.)]]/Table13[[#This Row],[tp (ms) ^ to line (250 kHz)]])*10^6/12</f>
        <v>#DIV/0!</v>
      </c>
      <c r="G1094" s="67" t="e">
        <f>(Table13[[#This Row],[Core Diameter (in.)]]/Table13[[#This Row],[tp (ms) // to line (250 kHz)]])*10^6/12</f>
        <v>#DIV/0!</v>
      </c>
      <c r="H1094" s="67" t="e">
        <f>AVERAGE(Table13[[#This Row],[^ Velocity ft/s]],Table13[[#This Row],[// Velocity ft/s]])</f>
        <v>#DIV/0!</v>
      </c>
    </row>
    <row r="1095" spans="2:8" x14ac:dyDescent="0.3">
      <c r="B1095" s="42" t="e">
        <f t="shared" si="17"/>
        <v>#VALUE!</v>
      </c>
      <c r="E1095" s="67" t="e">
        <f>(Table13[[#This Row],[Core Diameter (in.)]]/Table13[[#This Row],[tp (ms) ^ to line (250 kHz)]])*10^6/12</f>
        <v>#DIV/0!</v>
      </c>
      <c r="G1095" s="67" t="e">
        <f>(Table13[[#This Row],[Core Diameter (in.)]]/Table13[[#This Row],[tp (ms) // to line (250 kHz)]])*10^6/12</f>
        <v>#DIV/0!</v>
      </c>
      <c r="H1095" s="67" t="e">
        <f>AVERAGE(Table13[[#This Row],[^ Velocity ft/s]],Table13[[#This Row],[// Velocity ft/s]])</f>
        <v>#DIV/0!</v>
      </c>
    </row>
    <row r="1096" spans="2:8" x14ac:dyDescent="0.3">
      <c r="B1096" s="42" t="e">
        <f t="shared" si="17"/>
        <v>#VALUE!</v>
      </c>
      <c r="E1096" s="67" t="e">
        <f>(Table13[[#This Row],[Core Diameter (in.)]]/Table13[[#This Row],[tp (ms) ^ to line (250 kHz)]])*10^6/12</f>
        <v>#DIV/0!</v>
      </c>
      <c r="G1096" s="67" t="e">
        <f>(Table13[[#This Row],[Core Diameter (in.)]]/Table13[[#This Row],[tp (ms) // to line (250 kHz)]])*10^6/12</f>
        <v>#DIV/0!</v>
      </c>
      <c r="H1096" s="67" t="e">
        <f>AVERAGE(Table13[[#This Row],[^ Velocity ft/s]],Table13[[#This Row],[// Velocity ft/s]])</f>
        <v>#DIV/0!</v>
      </c>
    </row>
    <row r="1097" spans="2:8" x14ac:dyDescent="0.3">
      <c r="B1097" s="42" t="e">
        <f t="shared" si="17"/>
        <v>#VALUE!</v>
      </c>
      <c r="E1097" s="67" t="e">
        <f>(Table13[[#This Row],[Core Diameter (in.)]]/Table13[[#This Row],[tp (ms) ^ to line (250 kHz)]])*10^6/12</f>
        <v>#DIV/0!</v>
      </c>
      <c r="G1097" s="67" t="e">
        <f>(Table13[[#This Row],[Core Diameter (in.)]]/Table13[[#This Row],[tp (ms) // to line (250 kHz)]])*10^6/12</f>
        <v>#DIV/0!</v>
      </c>
      <c r="H1097" s="67" t="e">
        <f>AVERAGE(Table13[[#This Row],[^ Velocity ft/s]],Table13[[#This Row],[// Velocity ft/s]])</f>
        <v>#DIV/0!</v>
      </c>
    </row>
    <row r="1098" spans="2:8" x14ac:dyDescent="0.3">
      <c r="B1098" s="42" t="e">
        <f t="shared" si="17"/>
        <v>#VALUE!</v>
      </c>
      <c r="E1098" s="67" t="e">
        <f>(Table13[[#This Row],[Core Diameter (in.)]]/Table13[[#This Row],[tp (ms) ^ to line (250 kHz)]])*10^6/12</f>
        <v>#DIV/0!</v>
      </c>
      <c r="G1098" s="67" t="e">
        <f>(Table13[[#This Row],[Core Diameter (in.)]]/Table13[[#This Row],[tp (ms) // to line (250 kHz)]])*10^6/12</f>
        <v>#DIV/0!</v>
      </c>
      <c r="H1098" s="67" t="e">
        <f>AVERAGE(Table13[[#This Row],[^ Velocity ft/s]],Table13[[#This Row],[// Velocity ft/s]])</f>
        <v>#DIV/0!</v>
      </c>
    </row>
    <row r="1099" spans="2:8" x14ac:dyDescent="0.3">
      <c r="B1099" s="42" t="e">
        <f t="shared" si="17"/>
        <v>#VALUE!</v>
      </c>
      <c r="E1099" s="67" t="e">
        <f>(Table13[[#This Row],[Core Diameter (in.)]]/Table13[[#This Row],[tp (ms) ^ to line (250 kHz)]])*10^6/12</f>
        <v>#DIV/0!</v>
      </c>
      <c r="G1099" s="67" t="e">
        <f>(Table13[[#This Row],[Core Diameter (in.)]]/Table13[[#This Row],[tp (ms) // to line (250 kHz)]])*10^6/12</f>
        <v>#DIV/0!</v>
      </c>
      <c r="H1099" s="67" t="e">
        <f>AVERAGE(Table13[[#This Row],[^ Velocity ft/s]],Table13[[#This Row],[// Velocity ft/s]])</f>
        <v>#DIV/0!</v>
      </c>
    </row>
    <row r="1100" spans="2:8" x14ac:dyDescent="0.3">
      <c r="B1100" s="42" t="e">
        <f t="shared" si="17"/>
        <v>#VALUE!</v>
      </c>
      <c r="E1100" s="67" t="e">
        <f>(Table13[[#This Row],[Core Diameter (in.)]]/Table13[[#This Row],[tp (ms) ^ to line (250 kHz)]])*10^6/12</f>
        <v>#DIV/0!</v>
      </c>
      <c r="G1100" s="67" t="e">
        <f>(Table13[[#This Row],[Core Diameter (in.)]]/Table13[[#This Row],[tp (ms) // to line (250 kHz)]])*10^6/12</f>
        <v>#DIV/0!</v>
      </c>
      <c r="H1100" s="67" t="e">
        <f>AVERAGE(Table13[[#This Row],[^ Velocity ft/s]],Table13[[#This Row],[// Velocity ft/s]])</f>
        <v>#DIV/0!</v>
      </c>
    </row>
    <row r="1101" spans="2:8" x14ac:dyDescent="0.3">
      <c r="B1101" s="42" t="e">
        <f t="shared" si="17"/>
        <v>#VALUE!</v>
      </c>
      <c r="E1101" s="67" t="e">
        <f>(Table13[[#This Row],[Core Diameter (in.)]]/Table13[[#This Row],[tp (ms) ^ to line (250 kHz)]])*10^6/12</f>
        <v>#DIV/0!</v>
      </c>
      <c r="G1101" s="67" t="e">
        <f>(Table13[[#This Row],[Core Diameter (in.)]]/Table13[[#This Row],[tp (ms) // to line (250 kHz)]])*10^6/12</f>
        <v>#DIV/0!</v>
      </c>
      <c r="H1101" s="67" t="e">
        <f>AVERAGE(Table13[[#This Row],[^ Velocity ft/s]],Table13[[#This Row],[// Velocity ft/s]])</f>
        <v>#DIV/0!</v>
      </c>
    </row>
    <row r="1102" spans="2:8" x14ac:dyDescent="0.3">
      <c r="B1102" s="42" t="e">
        <f t="shared" si="17"/>
        <v>#VALUE!</v>
      </c>
      <c r="E1102" s="67" t="e">
        <f>(Table13[[#This Row],[Core Diameter (in.)]]/Table13[[#This Row],[tp (ms) ^ to line (250 kHz)]])*10^6/12</f>
        <v>#DIV/0!</v>
      </c>
      <c r="G1102" s="67" t="e">
        <f>(Table13[[#This Row],[Core Diameter (in.)]]/Table13[[#This Row],[tp (ms) // to line (250 kHz)]])*10^6/12</f>
        <v>#DIV/0!</v>
      </c>
      <c r="H1102" s="67" t="e">
        <f>AVERAGE(Table13[[#This Row],[^ Velocity ft/s]],Table13[[#This Row],[// Velocity ft/s]])</f>
        <v>#DIV/0!</v>
      </c>
    </row>
    <row r="1103" spans="2:8" x14ac:dyDescent="0.3">
      <c r="B1103" s="42" t="e">
        <f t="shared" si="17"/>
        <v>#VALUE!</v>
      </c>
      <c r="E1103" s="67" t="e">
        <f>(Table13[[#This Row],[Core Diameter (in.)]]/Table13[[#This Row],[tp (ms) ^ to line (250 kHz)]])*10^6/12</f>
        <v>#DIV/0!</v>
      </c>
      <c r="G1103" s="67" t="e">
        <f>(Table13[[#This Row],[Core Diameter (in.)]]/Table13[[#This Row],[tp (ms) // to line (250 kHz)]])*10^6/12</f>
        <v>#DIV/0!</v>
      </c>
      <c r="H1103" s="67" t="e">
        <f>AVERAGE(Table13[[#This Row],[^ Velocity ft/s]],Table13[[#This Row],[// Velocity ft/s]])</f>
        <v>#DIV/0!</v>
      </c>
    </row>
    <row r="1104" spans="2:8" x14ac:dyDescent="0.3">
      <c r="B1104" s="42" t="e">
        <f t="shared" si="17"/>
        <v>#VALUE!</v>
      </c>
      <c r="E1104" s="67" t="e">
        <f>(Table13[[#This Row],[Core Diameter (in.)]]/Table13[[#This Row],[tp (ms) ^ to line (250 kHz)]])*10^6/12</f>
        <v>#DIV/0!</v>
      </c>
      <c r="G1104" s="67" t="e">
        <f>(Table13[[#This Row],[Core Diameter (in.)]]/Table13[[#This Row],[tp (ms) // to line (250 kHz)]])*10^6/12</f>
        <v>#DIV/0!</v>
      </c>
      <c r="H1104" s="67" t="e">
        <f>AVERAGE(Table13[[#This Row],[^ Velocity ft/s]],Table13[[#This Row],[// Velocity ft/s]])</f>
        <v>#DIV/0!</v>
      </c>
    </row>
    <row r="1105" spans="1:14" x14ac:dyDescent="0.3">
      <c r="B1105" s="42" t="e">
        <f t="shared" si="17"/>
        <v>#VALUE!</v>
      </c>
      <c r="E1105" s="67" t="e">
        <f>(Table13[[#This Row],[Core Diameter (in.)]]/Table13[[#This Row],[tp (ms) ^ to line (250 kHz)]])*10^6/12</f>
        <v>#DIV/0!</v>
      </c>
      <c r="G1105" s="67" t="e">
        <f>(Table13[[#This Row],[Core Diameter (in.)]]/Table13[[#This Row],[tp (ms) // to line (250 kHz)]])*10^6/12</f>
        <v>#DIV/0!</v>
      </c>
      <c r="H1105" s="67" t="e">
        <f>AVERAGE(Table13[[#This Row],[^ Velocity ft/s]],Table13[[#This Row],[// Velocity ft/s]])</f>
        <v>#DIV/0!</v>
      </c>
    </row>
    <row r="1106" spans="1:14" x14ac:dyDescent="0.3">
      <c r="B1106" s="42" t="e">
        <f t="shared" si="17"/>
        <v>#VALUE!</v>
      </c>
      <c r="E1106" s="67" t="e">
        <f>(Table13[[#This Row],[Core Diameter (in.)]]/Table13[[#This Row],[tp (ms) ^ to line (250 kHz)]])*10^6/12</f>
        <v>#DIV/0!</v>
      </c>
      <c r="G1106" s="67" t="e">
        <f>(Table13[[#This Row],[Core Diameter (in.)]]/Table13[[#This Row],[tp (ms) // to line (250 kHz)]])*10^6/12</f>
        <v>#DIV/0!</v>
      </c>
      <c r="H1106" s="67" t="e">
        <f>AVERAGE(Table13[[#This Row],[^ Velocity ft/s]],Table13[[#This Row],[// Velocity ft/s]])</f>
        <v>#DIV/0!</v>
      </c>
    </row>
    <row r="1107" spans="1:14" x14ac:dyDescent="0.3">
      <c r="B1107" s="42" t="e">
        <f t="shared" si="17"/>
        <v>#VALUE!</v>
      </c>
      <c r="E1107" s="67" t="e">
        <f>(Table13[[#This Row],[Core Diameter (in.)]]/Table13[[#This Row],[tp (ms) ^ to line (250 kHz)]])*10^6/12</f>
        <v>#DIV/0!</v>
      </c>
      <c r="G1107" s="67" t="e">
        <f>(Table13[[#This Row],[Core Diameter (in.)]]/Table13[[#This Row],[tp (ms) // to line (250 kHz)]])*10^6/12</f>
        <v>#DIV/0!</v>
      </c>
      <c r="H1107" s="67" t="e">
        <f>AVERAGE(Table13[[#This Row],[^ Velocity ft/s]],Table13[[#This Row],[// Velocity ft/s]])</f>
        <v>#DIV/0!</v>
      </c>
    </row>
    <row r="1108" spans="1:14" x14ac:dyDescent="0.3">
      <c r="B1108" s="42" t="e">
        <f t="shared" si="17"/>
        <v>#VALUE!</v>
      </c>
      <c r="E1108" s="67" t="e">
        <f>(Table13[[#This Row],[Core Diameter (in.)]]/Table13[[#This Row],[tp (ms) ^ to line (250 kHz)]])*10^6/12</f>
        <v>#DIV/0!</v>
      </c>
      <c r="G1108" s="67" t="e">
        <f>(Table13[[#This Row],[Core Diameter (in.)]]/Table13[[#This Row],[tp (ms) // to line (250 kHz)]])*10^6/12</f>
        <v>#DIV/0!</v>
      </c>
      <c r="H1108" s="67" t="e">
        <f>AVERAGE(Table13[[#This Row],[^ Velocity ft/s]],Table13[[#This Row],[// Velocity ft/s]])</f>
        <v>#DIV/0!</v>
      </c>
    </row>
    <row r="1109" spans="1:14" x14ac:dyDescent="0.3">
      <c r="B1109" s="42" t="e">
        <f t="shared" si="17"/>
        <v>#VALUE!</v>
      </c>
      <c r="E1109" s="67" t="e">
        <f>(Table13[[#This Row],[Core Diameter (in.)]]/Table13[[#This Row],[tp (ms) ^ to line (250 kHz)]])*10^6/12</f>
        <v>#DIV/0!</v>
      </c>
      <c r="G1109" s="67" t="e">
        <f>(Table13[[#This Row],[Core Diameter (in.)]]/Table13[[#This Row],[tp (ms) // to line (250 kHz)]])*10^6/12</f>
        <v>#DIV/0!</v>
      </c>
      <c r="H1109" s="67" t="e">
        <f>AVERAGE(Table13[[#This Row],[^ Velocity ft/s]],Table13[[#This Row],[// Velocity ft/s]])</f>
        <v>#DIV/0!</v>
      </c>
    </row>
    <row r="1110" spans="1:14" x14ac:dyDescent="0.3">
      <c r="B1110" s="42" t="e">
        <f t="shared" si="17"/>
        <v>#VALUE!</v>
      </c>
      <c r="E1110" s="67" t="e">
        <f>(Table13[[#This Row],[Core Diameter (in.)]]/Table13[[#This Row],[tp (ms) ^ to line (250 kHz)]])*10^6/12</f>
        <v>#DIV/0!</v>
      </c>
      <c r="G1110" s="67" t="e">
        <f>(Table13[[#This Row],[Core Diameter (in.)]]/Table13[[#This Row],[tp (ms) // to line (250 kHz)]])*10^6/12</f>
        <v>#DIV/0!</v>
      </c>
      <c r="H1110" s="67" t="e">
        <f>AVERAGE(Table13[[#This Row],[^ Velocity ft/s]],Table13[[#This Row],[// Velocity ft/s]])</f>
        <v>#DIV/0!</v>
      </c>
    </row>
    <row r="1111" spans="1:14" x14ac:dyDescent="0.3">
      <c r="B1111" s="42" t="e">
        <f t="shared" si="17"/>
        <v>#VALUE!</v>
      </c>
      <c r="E1111" s="67" t="e">
        <f>(Table13[[#This Row],[Core Diameter (in.)]]/Table13[[#This Row],[tp (ms) ^ to line (250 kHz)]])*10^6/12</f>
        <v>#DIV/0!</v>
      </c>
      <c r="G1111" s="67" t="e">
        <f>(Table13[[#This Row],[Core Diameter (in.)]]/Table13[[#This Row],[tp (ms) // to line (250 kHz)]])*10^6/12</f>
        <v>#DIV/0!</v>
      </c>
      <c r="H1111" s="67" t="e">
        <f>AVERAGE(Table13[[#This Row],[^ Velocity ft/s]],Table13[[#This Row],[// Velocity ft/s]])</f>
        <v>#DIV/0!</v>
      </c>
    </row>
    <row r="1112" spans="1:14" x14ac:dyDescent="0.3">
      <c r="B1112" s="42" t="e">
        <f t="shared" si="17"/>
        <v>#VALUE!</v>
      </c>
      <c r="E1112" s="67" t="e">
        <f>(Table13[[#This Row],[Core Diameter (in.)]]/Table13[[#This Row],[tp (ms) ^ to line (250 kHz)]])*10^6/12</f>
        <v>#DIV/0!</v>
      </c>
      <c r="G1112" s="67" t="e">
        <f>(Table13[[#This Row],[Core Diameter (in.)]]/Table13[[#This Row],[tp (ms) // to line (250 kHz)]])*10^6/12</f>
        <v>#DIV/0!</v>
      </c>
      <c r="H1112" s="67" t="e">
        <f>AVERAGE(Table13[[#This Row],[^ Velocity ft/s]],Table13[[#This Row],[// Velocity ft/s]])</f>
        <v>#DIV/0!</v>
      </c>
    </row>
    <row r="1113" spans="1:14" x14ac:dyDescent="0.3">
      <c r="B1113" s="42" t="e">
        <f t="shared" si="17"/>
        <v>#VALUE!</v>
      </c>
      <c r="E1113" s="67" t="e">
        <f>(Table13[[#This Row],[Core Diameter (in.)]]/Table13[[#This Row],[tp (ms) ^ to line (250 kHz)]])*10^6/12</f>
        <v>#DIV/0!</v>
      </c>
      <c r="G1113" s="67" t="e">
        <f>(Table13[[#This Row],[Core Diameter (in.)]]/Table13[[#This Row],[tp (ms) // to line (250 kHz)]])*10^6/12</f>
        <v>#DIV/0!</v>
      </c>
      <c r="H1113" s="67" t="e">
        <f>AVERAGE(Table13[[#This Row],[^ Velocity ft/s]],Table13[[#This Row],[// Velocity ft/s]])</f>
        <v>#DIV/0!</v>
      </c>
    </row>
    <row r="1114" spans="1:14" x14ac:dyDescent="0.3">
      <c r="B1114" s="42" t="e">
        <f t="shared" si="17"/>
        <v>#VALUE!</v>
      </c>
      <c r="E1114" s="67" t="e">
        <f>(Table13[[#This Row],[Core Diameter (in.)]]/Table13[[#This Row],[tp (ms) ^ to line (250 kHz)]])*10^6/12</f>
        <v>#DIV/0!</v>
      </c>
      <c r="G1114" s="67" t="e">
        <f>(Table13[[#This Row],[Core Diameter (in.)]]/Table13[[#This Row],[tp (ms) // to line (250 kHz)]])*10^6/12</f>
        <v>#DIV/0!</v>
      </c>
      <c r="H1114" s="67" t="e">
        <f>AVERAGE(Table13[[#This Row],[^ Velocity ft/s]],Table13[[#This Row],[// Velocity ft/s]])</f>
        <v>#DIV/0!</v>
      </c>
    </row>
    <row r="1115" spans="1:14" x14ac:dyDescent="0.3">
      <c r="B1115" s="42" t="e">
        <f t="shared" si="17"/>
        <v>#VALUE!</v>
      </c>
      <c r="E1115" s="67" t="e">
        <f>(Table13[[#This Row],[Core Diameter (in.)]]/Table13[[#This Row],[tp (ms) ^ to line (250 kHz)]])*10^6/12</f>
        <v>#DIV/0!</v>
      </c>
      <c r="G1115" s="67" t="e">
        <f>(Table13[[#This Row],[Core Diameter (in.)]]/Table13[[#This Row],[tp (ms) // to line (250 kHz)]])*10^6/12</f>
        <v>#DIV/0!</v>
      </c>
      <c r="H1115" s="67" t="e">
        <f>AVERAGE(Table13[[#This Row],[^ Velocity ft/s]],Table13[[#This Row],[// Velocity ft/s]])</f>
        <v>#DIV/0!</v>
      </c>
    </row>
    <row r="1116" spans="1:14" x14ac:dyDescent="0.3">
      <c r="B1116" s="42" t="e">
        <f t="shared" si="17"/>
        <v>#VALUE!</v>
      </c>
      <c r="E1116" s="67" t="e">
        <f>(Table13[[#This Row],[Core Diameter (in.)]]/Table13[[#This Row],[tp (ms) ^ to line (250 kHz)]])*10^6/12</f>
        <v>#DIV/0!</v>
      </c>
      <c r="G1116" s="67" t="e">
        <f>(Table13[[#This Row],[Core Diameter (in.)]]/Table13[[#This Row],[tp (ms) // to line (250 kHz)]])*10^6/12</f>
        <v>#DIV/0!</v>
      </c>
      <c r="H1116" s="67" t="e">
        <f>AVERAGE(Table13[[#This Row],[^ Velocity ft/s]],Table13[[#This Row],[// Velocity ft/s]])</f>
        <v>#DIV/0!</v>
      </c>
    </row>
    <row r="1117" spans="1:14" x14ac:dyDescent="0.3">
      <c r="B1117" s="42" t="e">
        <f t="shared" si="17"/>
        <v>#VALUE!</v>
      </c>
      <c r="E1117" s="67" t="e">
        <f>(Table13[[#This Row],[Core Diameter (in.)]]/Table13[[#This Row],[tp (ms) ^ to line (250 kHz)]])*10^6/12</f>
        <v>#DIV/0!</v>
      </c>
      <c r="G1117" s="67" t="e">
        <f>(Table13[[#This Row],[Core Diameter (in.)]]/Table13[[#This Row],[tp (ms) // to line (250 kHz)]])*10^6/12</f>
        <v>#DIV/0!</v>
      </c>
      <c r="H1117" s="67" t="e">
        <f>AVERAGE(Table13[[#This Row],[^ Velocity ft/s]],Table13[[#This Row],[// Velocity ft/s]])</f>
        <v>#DIV/0!</v>
      </c>
    </row>
    <row r="1118" spans="1:14" x14ac:dyDescent="0.3">
      <c r="A1118" s="68"/>
      <c r="B1118" s="42" t="e">
        <f t="shared" si="17"/>
        <v>#VALUE!</v>
      </c>
      <c r="C1118" s="44"/>
      <c r="D1118" s="45"/>
      <c r="E1118" s="67" t="e">
        <f>(Table13[[#This Row],[Core Diameter (in.)]]/Table13[[#This Row],[tp (ms) ^ to line (250 kHz)]])*10^6/12</f>
        <v>#DIV/0!</v>
      </c>
      <c r="F1118" s="45"/>
      <c r="G1118" s="67" t="e">
        <f>(Table13[[#This Row],[Core Diameter (in.)]]/Table13[[#This Row],[tp (ms) // to line (250 kHz)]])*10^6/12</f>
        <v>#DIV/0!</v>
      </c>
      <c r="H1118" s="45" t="e">
        <f>AVERAGE(Table13[[#This Row],[^ Velocity ft/s]],Table13[[#This Row],[// Velocity ft/s]])</f>
        <v>#DIV/0!</v>
      </c>
      <c r="I1118" s="68"/>
      <c r="J1118" s="68"/>
      <c r="K1118" s="68"/>
      <c r="L1118" s="68"/>
      <c r="N1118" s="68"/>
    </row>
    <row r="1119" spans="1:14" x14ac:dyDescent="0.3">
      <c r="A1119" s="68"/>
      <c r="B1119" s="42" t="e">
        <f t="shared" si="17"/>
        <v>#VALUE!</v>
      </c>
      <c r="C1119" s="44"/>
      <c r="D1119" s="45"/>
      <c r="E1119" s="67" t="e">
        <f>(Table13[[#This Row],[Core Diameter (in.)]]/Table13[[#This Row],[tp (ms) ^ to line (250 kHz)]])*10^6/12</f>
        <v>#DIV/0!</v>
      </c>
      <c r="F1119" s="45"/>
      <c r="G1119" s="67" t="e">
        <f>(Table13[[#This Row],[Core Diameter (in.)]]/Table13[[#This Row],[tp (ms) // to line (250 kHz)]])*10^6/12</f>
        <v>#DIV/0!</v>
      </c>
      <c r="H1119" s="45" t="e">
        <f>AVERAGE(Table13[[#This Row],[^ Velocity ft/s]],Table13[[#This Row],[// Velocity ft/s]])</f>
        <v>#DIV/0!</v>
      </c>
      <c r="I1119" s="68"/>
      <c r="J1119" s="68"/>
      <c r="K1119" s="68"/>
      <c r="L1119" s="68"/>
      <c r="N1119" s="68"/>
    </row>
    <row r="1120" spans="1:14" x14ac:dyDescent="0.3">
      <c r="A1120" s="68"/>
      <c r="B1120" s="42" t="e">
        <f t="shared" si="17"/>
        <v>#VALUE!</v>
      </c>
      <c r="C1120" s="44"/>
      <c r="D1120" s="45"/>
      <c r="E1120" s="67" t="e">
        <f>(Table13[[#This Row],[Core Diameter (in.)]]/Table13[[#This Row],[tp (ms) ^ to line (250 kHz)]])*10^6/12</f>
        <v>#DIV/0!</v>
      </c>
      <c r="F1120" s="45"/>
      <c r="G1120" s="67" t="e">
        <f>(Table13[[#This Row],[Core Diameter (in.)]]/Table13[[#This Row],[tp (ms) // to line (250 kHz)]])*10^6/12</f>
        <v>#DIV/0!</v>
      </c>
      <c r="H1120" s="45" t="e">
        <f>AVERAGE(Table13[[#This Row],[^ Velocity ft/s]],Table13[[#This Row],[// Velocity ft/s]])</f>
        <v>#DIV/0!</v>
      </c>
      <c r="I1120" s="68"/>
      <c r="J1120" s="68"/>
      <c r="K1120" s="68"/>
      <c r="L1120" s="68"/>
      <c r="N1120" s="68"/>
    </row>
    <row r="1121" spans="1:14" x14ac:dyDescent="0.3">
      <c r="A1121" s="68"/>
      <c r="B1121" s="42" t="e">
        <f t="shared" si="17"/>
        <v>#VALUE!</v>
      </c>
      <c r="C1121" s="44"/>
      <c r="D1121" s="45"/>
      <c r="E1121" s="67" t="e">
        <f>(Table13[[#This Row],[Core Diameter (in.)]]/Table13[[#This Row],[tp (ms) ^ to line (250 kHz)]])*10^6/12</f>
        <v>#DIV/0!</v>
      </c>
      <c r="F1121" s="45"/>
      <c r="G1121" s="67" t="e">
        <f>(Table13[[#This Row],[Core Diameter (in.)]]/Table13[[#This Row],[tp (ms) // to line (250 kHz)]])*10^6/12</f>
        <v>#DIV/0!</v>
      </c>
      <c r="H1121" s="45" t="e">
        <f>AVERAGE(Table13[[#This Row],[^ Velocity ft/s]],Table13[[#This Row],[// Velocity ft/s]])</f>
        <v>#DIV/0!</v>
      </c>
      <c r="I1121" s="68"/>
      <c r="J1121" s="68"/>
      <c r="K1121" s="68"/>
      <c r="L1121" s="68"/>
      <c r="N1121" s="68"/>
    </row>
    <row r="1122" spans="1:14" x14ac:dyDescent="0.3">
      <c r="A1122" s="68"/>
      <c r="B1122" s="42" t="e">
        <f t="shared" si="17"/>
        <v>#VALUE!</v>
      </c>
      <c r="C1122" s="44"/>
      <c r="D1122" s="45"/>
      <c r="E1122" s="67" t="e">
        <f>(Table13[[#This Row],[Core Diameter (in.)]]/Table13[[#This Row],[tp (ms) ^ to line (250 kHz)]])*10^6/12</f>
        <v>#DIV/0!</v>
      </c>
      <c r="F1122" s="45"/>
      <c r="G1122" s="67" t="e">
        <f>(Table13[[#This Row],[Core Diameter (in.)]]/Table13[[#This Row],[tp (ms) // to line (250 kHz)]])*10^6/12</f>
        <v>#DIV/0!</v>
      </c>
      <c r="H1122" s="45" t="e">
        <f>AVERAGE(Table13[[#This Row],[^ Velocity ft/s]],Table13[[#This Row],[// Velocity ft/s]])</f>
        <v>#DIV/0!</v>
      </c>
      <c r="I1122" s="68"/>
      <c r="J1122" s="68"/>
      <c r="K1122" s="68"/>
      <c r="L1122" s="68"/>
      <c r="N1122" s="68"/>
    </row>
    <row r="1123" spans="1:14" x14ac:dyDescent="0.3">
      <c r="A1123" s="68"/>
      <c r="B1123" s="42" t="e">
        <f t="shared" si="17"/>
        <v>#VALUE!</v>
      </c>
      <c r="C1123" s="44"/>
      <c r="D1123" s="45"/>
      <c r="E1123" s="67" t="e">
        <f>(Table13[[#This Row],[Core Diameter (in.)]]/Table13[[#This Row],[tp (ms) ^ to line (250 kHz)]])*10^6/12</f>
        <v>#DIV/0!</v>
      </c>
      <c r="F1123" s="45"/>
      <c r="G1123" s="67" t="e">
        <f>(Table13[[#This Row],[Core Diameter (in.)]]/Table13[[#This Row],[tp (ms) // to line (250 kHz)]])*10^6/12</f>
        <v>#DIV/0!</v>
      </c>
      <c r="H1123" s="45" t="e">
        <f>AVERAGE(Table13[[#This Row],[^ Velocity ft/s]],Table13[[#This Row],[// Velocity ft/s]])</f>
        <v>#DIV/0!</v>
      </c>
      <c r="I1123" s="68"/>
      <c r="J1123" s="68"/>
      <c r="K1123" s="68"/>
      <c r="L1123" s="68"/>
      <c r="N1123" s="68"/>
    </row>
    <row r="1124" spans="1:14" x14ac:dyDescent="0.3">
      <c r="A1124" s="68"/>
      <c r="B1124" s="42" t="e">
        <f t="shared" si="17"/>
        <v>#VALUE!</v>
      </c>
      <c r="C1124" s="44"/>
      <c r="D1124" s="45"/>
      <c r="E1124" s="67" t="e">
        <f>(Table13[[#This Row],[Core Diameter (in.)]]/Table13[[#This Row],[tp (ms) ^ to line (250 kHz)]])*10^6/12</f>
        <v>#DIV/0!</v>
      </c>
      <c r="F1124" s="45"/>
      <c r="G1124" s="67" t="e">
        <f>(Table13[[#This Row],[Core Diameter (in.)]]/Table13[[#This Row],[tp (ms) // to line (250 kHz)]])*10^6/12</f>
        <v>#DIV/0!</v>
      </c>
      <c r="H1124" s="45" t="e">
        <f>AVERAGE(Table13[[#This Row],[^ Velocity ft/s]],Table13[[#This Row],[// Velocity ft/s]])</f>
        <v>#DIV/0!</v>
      </c>
      <c r="I1124" s="68"/>
      <c r="J1124" s="68"/>
      <c r="K1124" s="68"/>
      <c r="L1124" s="68"/>
      <c r="N1124" s="68"/>
    </row>
    <row r="1125" spans="1:14" x14ac:dyDescent="0.3">
      <c r="A1125" s="68"/>
      <c r="B1125" s="42" t="e">
        <f t="shared" si="17"/>
        <v>#VALUE!</v>
      </c>
      <c r="C1125" s="44"/>
      <c r="D1125" s="45"/>
      <c r="E1125" s="67" t="e">
        <f>(Table13[[#This Row],[Core Diameter (in.)]]/Table13[[#This Row],[tp (ms) ^ to line (250 kHz)]])*10^6/12</f>
        <v>#DIV/0!</v>
      </c>
      <c r="F1125" s="45"/>
      <c r="G1125" s="67" t="e">
        <f>(Table13[[#This Row],[Core Diameter (in.)]]/Table13[[#This Row],[tp (ms) // to line (250 kHz)]])*10^6/12</f>
        <v>#DIV/0!</v>
      </c>
      <c r="H1125" s="45" t="e">
        <f>AVERAGE(Table13[[#This Row],[^ Velocity ft/s]],Table13[[#This Row],[// Velocity ft/s]])</f>
        <v>#DIV/0!</v>
      </c>
      <c r="I1125" s="68"/>
      <c r="J1125" s="68"/>
      <c r="K1125" s="68"/>
      <c r="L1125" s="68"/>
      <c r="N1125" s="68"/>
    </row>
    <row r="1126" spans="1:14" x14ac:dyDescent="0.3">
      <c r="A1126" s="68"/>
      <c r="B1126" s="42" t="e">
        <f t="shared" si="17"/>
        <v>#VALUE!</v>
      </c>
      <c r="C1126" s="44"/>
      <c r="D1126" s="45"/>
      <c r="E1126" s="67" t="e">
        <f>(Table13[[#This Row],[Core Diameter (in.)]]/Table13[[#This Row],[tp (ms) ^ to line (250 kHz)]])*10^6/12</f>
        <v>#DIV/0!</v>
      </c>
      <c r="F1126" s="45"/>
      <c r="G1126" s="67" t="e">
        <f>(Table13[[#This Row],[Core Diameter (in.)]]/Table13[[#This Row],[tp (ms) // to line (250 kHz)]])*10^6/12</f>
        <v>#DIV/0!</v>
      </c>
      <c r="H1126" s="45" t="e">
        <f>AVERAGE(Table13[[#This Row],[^ Velocity ft/s]],Table13[[#This Row],[// Velocity ft/s]])</f>
        <v>#DIV/0!</v>
      </c>
      <c r="I1126" s="68"/>
      <c r="J1126" s="68"/>
      <c r="K1126" s="68"/>
      <c r="L1126" s="68"/>
      <c r="N1126" s="68"/>
    </row>
    <row r="1127" spans="1:14" x14ac:dyDescent="0.3">
      <c r="A1127" s="68"/>
      <c r="B1127" s="42" t="e">
        <f t="shared" si="17"/>
        <v>#VALUE!</v>
      </c>
      <c r="C1127" s="44"/>
      <c r="D1127" s="45"/>
      <c r="E1127" s="67" t="e">
        <f>(Table13[[#This Row],[Core Diameter (in.)]]/Table13[[#This Row],[tp (ms) ^ to line (250 kHz)]])*10^6/12</f>
        <v>#DIV/0!</v>
      </c>
      <c r="F1127" s="45"/>
      <c r="G1127" s="67" t="e">
        <f>(Table13[[#This Row],[Core Diameter (in.)]]/Table13[[#This Row],[tp (ms) // to line (250 kHz)]])*10^6/12</f>
        <v>#DIV/0!</v>
      </c>
      <c r="H1127" s="45" t="e">
        <f>AVERAGE(Table13[[#This Row],[^ Velocity ft/s]],Table13[[#This Row],[// Velocity ft/s]])</f>
        <v>#DIV/0!</v>
      </c>
      <c r="I1127" s="68"/>
      <c r="J1127" s="68"/>
      <c r="K1127" s="68"/>
      <c r="L1127" s="68"/>
      <c r="N1127" s="68"/>
    </row>
    <row r="1128" spans="1:14" x14ac:dyDescent="0.3">
      <c r="A1128" s="68"/>
      <c r="B1128" s="42" t="e">
        <f t="shared" si="17"/>
        <v>#VALUE!</v>
      </c>
      <c r="C1128" s="44"/>
      <c r="D1128" s="45"/>
      <c r="E1128" s="67" t="e">
        <f>(Table13[[#This Row],[Core Diameter (in.)]]/Table13[[#This Row],[tp (ms) ^ to line (250 kHz)]])*10^6/12</f>
        <v>#DIV/0!</v>
      </c>
      <c r="F1128" s="45"/>
      <c r="G1128" s="67" t="e">
        <f>(Table13[[#This Row],[Core Diameter (in.)]]/Table13[[#This Row],[tp (ms) // to line (250 kHz)]])*10^6/12</f>
        <v>#DIV/0!</v>
      </c>
      <c r="H1128" s="45" t="e">
        <f>AVERAGE(Table13[[#This Row],[^ Velocity ft/s]],Table13[[#This Row],[// Velocity ft/s]])</f>
        <v>#DIV/0!</v>
      </c>
      <c r="I1128" s="68"/>
      <c r="J1128" s="68"/>
      <c r="K1128" s="68"/>
      <c r="L1128" s="68"/>
      <c r="N1128" s="68"/>
    </row>
    <row r="1129" spans="1:14" x14ac:dyDescent="0.3">
      <c r="A1129" s="68"/>
      <c r="B1129" s="42" t="e">
        <f t="shared" si="17"/>
        <v>#VALUE!</v>
      </c>
      <c r="C1129" s="44"/>
      <c r="D1129" s="45"/>
      <c r="E1129" s="67" t="e">
        <f>(Table13[[#This Row],[Core Diameter (in.)]]/Table13[[#This Row],[tp (ms) ^ to line (250 kHz)]])*10^6/12</f>
        <v>#DIV/0!</v>
      </c>
      <c r="F1129" s="45"/>
      <c r="G1129" s="67" t="e">
        <f>(Table13[[#This Row],[Core Diameter (in.)]]/Table13[[#This Row],[tp (ms) // to line (250 kHz)]])*10^6/12</f>
        <v>#DIV/0!</v>
      </c>
      <c r="H1129" s="45" t="e">
        <f>AVERAGE(Table13[[#This Row],[^ Velocity ft/s]],Table13[[#This Row],[// Velocity ft/s]])</f>
        <v>#DIV/0!</v>
      </c>
      <c r="I1129" s="68"/>
      <c r="J1129" s="68"/>
      <c r="K1129" s="68"/>
      <c r="L1129" s="68"/>
      <c r="N1129" s="68"/>
    </row>
    <row r="1130" spans="1:14" x14ac:dyDescent="0.3">
      <c r="A1130" s="68"/>
      <c r="B1130" s="42" t="e">
        <f t="shared" si="17"/>
        <v>#VALUE!</v>
      </c>
      <c r="C1130" s="44"/>
      <c r="D1130" s="45"/>
      <c r="E1130" s="67" t="e">
        <f>(Table13[[#This Row],[Core Diameter (in.)]]/Table13[[#This Row],[tp (ms) ^ to line (250 kHz)]])*10^6/12</f>
        <v>#DIV/0!</v>
      </c>
      <c r="F1130" s="45"/>
      <c r="G1130" s="67" t="e">
        <f>(Table13[[#This Row],[Core Diameter (in.)]]/Table13[[#This Row],[tp (ms) // to line (250 kHz)]])*10^6/12</f>
        <v>#DIV/0!</v>
      </c>
      <c r="H1130" s="45" t="e">
        <f>AVERAGE(Table13[[#This Row],[^ Velocity ft/s]],Table13[[#This Row],[// Velocity ft/s]])</f>
        <v>#DIV/0!</v>
      </c>
      <c r="I1130" s="68"/>
      <c r="J1130" s="68"/>
      <c r="K1130" s="68"/>
      <c r="L1130" s="68"/>
      <c r="N1130" s="68"/>
    </row>
    <row r="1131" spans="1:14" x14ac:dyDescent="0.3">
      <c r="A1131" s="68"/>
      <c r="B1131" s="42" t="e">
        <f t="shared" si="17"/>
        <v>#VALUE!</v>
      </c>
      <c r="C1131" s="44"/>
      <c r="D1131" s="45"/>
      <c r="E1131" s="67" t="e">
        <f>(Table13[[#This Row],[Core Diameter (in.)]]/Table13[[#This Row],[tp (ms) ^ to line (250 kHz)]])*10^6/12</f>
        <v>#DIV/0!</v>
      </c>
      <c r="F1131" s="45"/>
      <c r="G1131" s="67" t="e">
        <f>(Table13[[#This Row],[Core Diameter (in.)]]/Table13[[#This Row],[tp (ms) // to line (250 kHz)]])*10^6/12</f>
        <v>#DIV/0!</v>
      </c>
      <c r="H1131" s="45" t="e">
        <f>AVERAGE(Table13[[#This Row],[^ Velocity ft/s]],Table13[[#This Row],[// Velocity ft/s]])</f>
        <v>#DIV/0!</v>
      </c>
      <c r="I1131" s="68"/>
      <c r="J1131" s="68"/>
      <c r="K1131" s="68"/>
      <c r="L1131" s="68"/>
      <c r="N1131" s="68"/>
    </row>
    <row r="1132" spans="1:14" x14ac:dyDescent="0.3">
      <c r="A1132" s="68"/>
      <c r="B1132" s="42" t="e">
        <f t="shared" si="17"/>
        <v>#VALUE!</v>
      </c>
      <c r="C1132" s="44"/>
      <c r="D1132" s="45"/>
      <c r="E1132" s="67" t="e">
        <f>(Table13[[#This Row],[Core Diameter (in.)]]/Table13[[#This Row],[tp (ms) ^ to line (250 kHz)]])*10^6/12</f>
        <v>#DIV/0!</v>
      </c>
      <c r="F1132" s="45"/>
      <c r="G1132" s="67" t="e">
        <f>(Table13[[#This Row],[Core Diameter (in.)]]/Table13[[#This Row],[tp (ms) // to line (250 kHz)]])*10^6/12</f>
        <v>#DIV/0!</v>
      </c>
      <c r="H1132" s="45" t="e">
        <f>AVERAGE(Table13[[#This Row],[^ Velocity ft/s]],Table13[[#This Row],[// Velocity ft/s]])</f>
        <v>#DIV/0!</v>
      </c>
      <c r="I1132" s="68"/>
      <c r="J1132" s="68"/>
      <c r="K1132" s="68"/>
      <c r="L1132" s="68"/>
      <c r="N1132" s="68"/>
    </row>
    <row r="1133" spans="1:14" x14ac:dyDescent="0.3">
      <c r="A1133" s="68"/>
      <c r="B1133" s="42" t="e">
        <f t="shared" si="17"/>
        <v>#VALUE!</v>
      </c>
      <c r="C1133" s="44"/>
      <c r="D1133" s="45"/>
      <c r="E1133" s="67" t="e">
        <f>(Table13[[#This Row],[Core Diameter (in.)]]/Table13[[#This Row],[tp (ms) ^ to line (250 kHz)]])*10^6/12</f>
        <v>#DIV/0!</v>
      </c>
      <c r="F1133" s="45"/>
      <c r="G1133" s="67" t="e">
        <f>(Table13[[#This Row],[Core Diameter (in.)]]/Table13[[#This Row],[tp (ms) // to line (250 kHz)]])*10^6/12</f>
        <v>#DIV/0!</v>
      </c>
      <c r="H1133" s="45" t="e">
        <f>AVERAGE(Table13[[#This Row],[^ Velocity ft/s]],Table13[[#This Row],[// Velocity ft/s]])</f>
        <v>#DIV/0!</v>
      </c>
      <c r="I1133" s="68"/>
      <c r="J1133" s="68"/>
      <c r="K1133" s="68"/>
      <c r="L1133" s="68"/>
      <c r="N1133" s="68"/>
    </row>
    <row r="1134" spans="1:14" x14ac:dyDescent="0.3">
      <c r="A1134" s="68"/>
      <c r="B1134" s="42" t="e">
        <f t="shared" si="17"/>
        <v>#VALUE!</v>
      </c>
      <c r="C1134" s="44"/>
      <c r="D1134" s="45"/>
      <c r="E1134" s="67" t="e">
        <f>(Table13[[#This Row],[Core Diameter (in.)]]/Table13[[#This Row],[tp (ms) ^ to line (250 kHz)]])*10^6/12</f>
        <v>#DIV/0!</v>
      </c>
      <c r="F1134" s="45"/>
      <c r="G1134" s="67" t="e">
        <f>(Table13[[#This Row],[Core Diameter (in.)]]/Table13[[#This Row],[tp (ms) // to line (250 kHz)]])*10^6/12</f>
        <v>#DIV/0!</v>
      </c>
      <c r="H1134" s="45" t="e">
        <f>AVERAGE(Table13[[#This Row],[^ Velocity ft/s]],Table13[[#This Row],[// Velocity ft/s]])</f>
        <v>#DIV/0!</v>
      </c>
      <c r="I1134" s="68"/>
      <c r="J1134" s="68"/>
      <c r="K1134" s="68"/>
      <c r="L1134" s="68"/>
      <c r="N1134" s="68"/>
    </row>
    <row r="1135" spans="1:14" x14ac:dyDescent="0.3">
      <c r="A1135" s="68"/>
      <c r="B1135" s="42" t="e">
        <f t="shared" si="17"/>
        <v>#VALUE!</v>
      </c>
      <c r="C1135" s="44"/>
      <c r="D1135" s="45"/>
      <c r="E1135" s="67" t="e">
        <f>(Table13[[#This Row],[Core Diameter (in.)]]/Table13[[#This Row],[tp (ms) ^ to line (250 kHz)]])*10^6/12</f>
        <v>#DIV/0!</v>
      </c>
      <c r="F1135" s="45"/>
      <c r="G1135" s="67" t="e">
        <f>(Table13[[#This Row],[Core Diameter (in.)]]/Table13[[#This Row],[tp (ms) // to line (250 kHz)]])*10^6/12</f>
        <v>#DIV/0!</v>
      </c>
      <c r="H1135" s="45" t="e">
        <f>AVERAGE(Table13[[#This Row],[^ Velocity ft/s]],Table13[[#This Row],[// Velocity ft/s]])</f>
        <v>#DIV/0!</v>
      </c>
      <c r="I1135" s="68"/>
      <c r="J1135" s="68"/>
      <c r="K1135" s="68"/>
      <c r="L1135" s="68"/>
      <c r="N1135" s="68"/>
    </row>
    <row r="1136" spans="1:14" x14ac:dyDescent="0.3">
      <c r="A1136" s="68"/>
      <c r="B1136" s="42" t="e">
        <f t="shared" si="17"/>
        <v>#VALUE!</v>
      </c>
      <c r="C1136" s="44"/>
      <c r="D1136" s="45"/>
      <c r="E1136" s="67" t="e">
        <f>(Table13[[#This Row],[Core Diameter (in.)]]/Table13[[#This Row],[tp (ms) ^ to line (250 kHz)]])*10^6/12</f>
        <v>#DIV/0!</v>
      </c>
      <c r="F1136" s="45"/>
      <c r="G1136" s="67" t="e">
        <f>(Table13[[#This Row],[Core Diameter (in.)]]/Table13[[#This Row],[tp (ms) // to line (250 kHz)]])*10^6/12</f>
        <v>#DIV/0!</v>
      </c>
      <c r="H1136" s="45" t="e">
        <f>AVERAGE(Table13[[#This Row],[^ Velocity ft/s]],Table13[[#This Row],[// Velocity ft/s]])</f>
        <v>#DIV/0!</v>
      </c>
      <c r="I1136" s="68"/>
      <c r="J1136" s="68"/>
      <c r="K1136" s="68"/>
      <c r="L1136" s="68"/>
      <c r="N1136" s="68"/>
    </row>
    <row r="1137" spans="1:14" x14ac:dyDescent="0.3">
      <c r="A1137" s="68"/>
      <c r="B1137" s="42" t="e">
        <f t="shared" si="17"/>
        <v>#VALUE!</v>
      </c>
      <c r="C1137" s="44"/>
      <c r="D1137" s="45"/>
      <c r="E1137" s="67" t="e">
        <f>(Table13[[#This Row],[Core Diameter (in.)]]/Table13[[#This Row],[tp (ms) ^ to line (250 kHz)]])*10^6/12</f>
        <v>#DIV/0!</v>
      </c>
      <c r="F1137" s="45"/>
      <c r="G1137" s="67" t="e">
        <f>(Table13[[#This Row],[Core Diameter (in.)]]/Table13[[#This Row],[tp (ms) // to line (250 kHz)]])*10^6/12</f>
        <v>#DIV/0!</v>
      </c>
      <c r="H1137" s="45" t="e">
        <f>AVERAGE(Table13[[#This Row],[^ Velocity ft/s]],Table13[[#This Row],[// Velocity ft/s]])</f>
        <v>#DIV/0!</v>
      </c>
      <c r="I1137" s="68"/>
      <c r="J1137" s="68"/>
      <c r="K1137" s="68"/>
      <c r="L1137" s="68"/>
      <c r="N1137" s="68"/>
    </row>
    <row r="1138" spans="1:14" x14ac:dyDescent="0.3">
      <c r="A1138" s="68"/>
      <c r="B1138" s="42" t="e">
        <f t="shared" si="17"/>
        <v>#VALUE!</v>
      </c>
      <c r="C1138" s="44"/>
      <c r="D1138" s="45"/>
      <c r="E1138" s="67" t="e">
        <f>(Table13[[#This Row],[Core Diameter (in.)]]/Table13[[#This Row],[tp (ms) ^ to line (250 kHz)]])*10^6/12</f>
        <v>#DIV/0!</v>
      </c>
      <c r="F1138" s="45"/>
      <c r="G1138" s="67" t="e">
        <f>(Table13[[#This Row],[Core Diameter (in.)]]/Table13[[#This Row],[tp (ms) // to line (250 kHz)]])*10^6/12</f>
        <v>#DIV/0!</v>
      </c>
      <c r="H1138" s="45" t="e">
        <f>AVERAGE(Table13[[#This Row],[^ Velocity ft/s]],Table13[[#This Row],[// Velocity ft/s]])</f>
        <v>#DIV/0!</v>
      </c>
      <c r="I1138" s="68"/>
      <c r="J1138" s="68"/>
      <c r="K1138" s="68"/>
      <c r="L1138" s="68"/>
      <c r="N1138" s="68"/>
    </row>
    <row r="1139" spans="1:14" x14ac:dyDescent="0.3">
      <c r="A1139" s="68"/>
      <c r="B1139" s="42" t="e">
        <f t="shared" si="17"/>
        <v>#VALUE!</v>
      </c>
      <c r="C1139" s="44"/>
      <c r="D1139" s="45"/>
      <c r="E1139" s="67" t="e">
        <f>(Table13[[#This Row],[Core Diameter (in.)]]/Table13[[#This Row],[tp (ms) ^ to line (250 kHz)]])*10^6/12</f>
        <v>#DIV/0!</v>
      </c>
      <c r="F1139" s="45"/>
      <c r="G1139" s="67" t="e">
        <f>(Table13[[#This Row],[Core Diameter (in.)]]/Table13[[#This Row],[tp (ms) // to line (250 kHz)]])*10^6/12</f>
        <v>#DIV/0!</v>
      </c>
      <c r="H1139" s="45" t="e">
        <f>AVERAGE(Table13[[#This Row],[^ Velocity ft/s]],Table13[[#This Row],[// Velocity ft/s]])</f>
        <v>#DIV/0!</v>
      </c>
      <c r="I1139" s="68"/>
      <c r="J1139" s="68"/>
      <c r="K1139" s="68"/>
      <c r="L1139" s="68"/>
      <c r="N1139" s="68"/>
    </row>
    <row r="1140" spans="1:14" x14ac:dyDescent="0.3">
      <c r="A1140" s="68"/>
      <c r="B1140" s="42" t="e">
        <f t="shared" si="17"/>
        <v>#VALUE!</v>
      </c>
      <c r="C1140" s="44"/>
      <c r="D1140" s="45"/>
      <c r="E1140" s="67" t="e">
        <f>(Table13[[#This Row],[Core Diameter (in.)]]/Table13[[#This Row],[tp (ms) ^ to line (250 kHz)]])*10^6/12</f>
        <v>#DIV/0!</v>
      </c>
      <c r="F1140" s="45"/>
      <c r="G1140" s="67" t="e">
        <f>(Table13[[#This Row],[Core Diameter (in.)]]/Table13[[#This Row],[tp (ms) // to line (250 kHz)]])*10^6/12</f>
        <v>#DIV/0!</v>
      </c>
      <c r="H1140" s="45" t="e">
        <f>AVERAGE(Table13[[#This Row],[^ Velocity ft/s]],Table13[[#This Row],[// Velocity ft/s]])</f>
        <v>#DIV/0!</v>
      </c>
      <c r="I1140" s="68"/>
      <c r="J1140" s="68"/>
      <c r="K1140" s="68"/>
      <c r="L1140" s="68"/>
      <c r="N1140" s="68"/>
    </row>
    <row r="1141" spans="1:14" x14ac:dyDescent="0.3">
      <c r="A1141" s="68"/>
      <c r="B1141" s="42" t="e">
        <f t="shared" si="17"/>
        <v>#VALUE!</v>
      </c>
      <c r="C1141" s="44"/>
      <c r="D1141" s="45"/>
      <c r="E1141" s="67" t="e">
        <f>(Table13[[#This Row],[Core Diameter (in.)]]/Table13[[#This Row],[tp (ms) ^ to line (250 kHz)]])*10^6/12</f>
        <v>#DIV/0!</v>
      </c>
      <c r="F1141" s="45"/>
      <c r="G1141" s="67" t="e">
        <f>(Table13[[#This Row],[Core Diameter (in.)]]/Table13[[#This Row],[tp (ms) // to line (250 kHz)]])*10^6/12</f>
        <v>#DIV/0!</v>
      </c>
      <c r="H1141" s="45" t="e">
        <f>AVERAGE(Table13[[#This Row],[^ Velocity ft/s]],Table13[[#This Row],[// Velocity ft/s]])</f>
        <v>#DIV/0!</v>
      </c>
      <c r="I1141" s="68"/>
      <c r="J1141" s="68"/>
      <c r="K1141" s="68"/>
      <c r="L1141" s="68"/>
      <c r="N1141" s="68"/>
    </row>
    <row r="1142" spans="1:14" x14ac:dyDescent="0.3">
      <c r="A1142" s="68"/>
      <c r="B1142" s="42" t="e">
        <f t="shared" ref="B1142:B1205" si="18">--LEFT(A1142,SEARCH("'",A1142)-1)+IF( ISNUMBER(SEARCH("""",A1142)),--MID(A1142,SEARCH("'",A1142)+1,SEARCH("""",A1142)-SEARCH("'",A1142)-1)/12)</f>
        <v>#VALUE!</v>
      </c>
      <c r="C1142" s="44"/>
      <c r="D1142" s="45"/>
      <c r="E1142" s="67" t="e">
        <f>(Table13[[#This Row],[Core Diameter (in.)]]/Table13[[#This Row],[tp (ms) ^ to line (250 kHz)]])*10^6/12</f>
        <v>#DIV/0!</v>
      </c>
      <c r="F1142" s="45"/>
      <c r="G1142" s="67" t="e">
        <f>(Table13[[#This Row],[Core Diameter (in.)]]/Table13[[#This Row],[tp (ms) // to line (250 kHz)]])*10^6/12</f>
        <v>#DIV/0!</v>
      </c>
      <c r="H1142" s="45" t="e">
        <f>AVERAGE(Table13[[#This Row],[^ Velocity ft/s]],Table13[[#This Row],[// Velocity ft/s]])</f>
        <v>#DIV/0!</v>
      </c>
      <c r="I1142" s="68"/>
      <c r="J1142" s="68"/>
      <c r="K1142" s="68"/>
      <c r="L1142" s="68"/>
      <c r="N1142" s="68"/>
    </row>
    <row r="1143" spans="1:14" x14ac:dyDescent="0.3">
      <c r="A1143" s="68"/>
      <c r="B1143" s="42" t="e">
        <f t="shared" si="18"/>
        <v>#VALUE!</v>
      </c>
      <c r="C1143" s="44"/>
      <c r="D1143" s="45"/>
      <c r="E1143" s="67" t="e">
        <f>(Table13[[#This Row],[Core Diameter (in.)]]/Table13[[#This Row],[tp (ms) ^ to line (250 kHz)]])*10^6/12</f>
        <v>#DIV/0!</v>
      </c>
      <c r="F1143" s="45"/>
      <c r="G1143" s="67" t="e">
        <f>(Table13[[#This Row],[Core Diameter (in.)]]/Table13[[#This Row],[tp (ms) // to line (250 kHz)]])*10^6/12</f>
        <v>#DIV/0!</v>
      </c>
      <c r="H1143" s="45" t="e">
        <f>AVERAGE(Table13[[#This Row],[^ Velocity ft/s]],Table13[[#This Row],[// Velocity ft/s]])</f>
        <v>#DIV/0!</v>
      </c>
      <c r="I1143" s="68"/>
      <c r="J1143" s="68"/>
      <c r="K1143" s="68"/>
      <c r="L1143" s="68"/>
      <c r="N1143" s="68"/>
    </row>
    <row r="1144" spans="1:14" x14ac:dyDescent="0.3">
      <c r="A1144" s="68"/>
      <c r="B1144" s="42" t="e">
        <f t="shared" si="18"/>
        <v>#VALUE!</v>
      </c>
      <c r="C1144" s="44"/>
      <c r="D1144" s="45"/>
      <c r="E1144" s="67" t="e">
        <f>(Table13[[#This Row],[Core Diameter (in.)]]/Table13[[#This Row],[tp (ms) ^ to line (250 kHz)]])*10^6/12</f>
        <v>#DIV/0!</v>
      </c>
      <c r="F1144" s="45"/>
      <c r="G1144" s="67" t="e">
        <f>(Table13[[#This Row],[Core Diameter (in.)]]/Table13[[#This Row],[tp (ms) // to line (250 kHz)]])*10^6/12</f>
        <v>#DIV/0!</v>
      </c>
      <c r="H1144" s="45" t="e">
        <f>AVERAGE(Table13[[#This Row],[^ Velocity ft/s]],Table13[[#This Row],[// Velocity ft/s]])</f>
        <v>#DIV/0!</v>
      </c>
      <c r="I1144" s="68"/>
      <c r="J1144" s="68"/>
      <c r="K1144" s="68"/>
      <c r="L1144" s="68"/>
      <c r="N1144" s="68"/>
    </row>
    <row r="1145" spans="1:14" x14ac:dyDescent="0.3">
      <c r="A1145" s="68"/>
      <c r="B1145" s="42" t="e">
        <f t="shared" si="18"/>
        <v>#VALUE!</v>
      </c>
      <c r="C1145" s="44"/>
      <c r="D1145" s="45"/>
      <c r="E1145" s="67" t="e">
        <f>(Table13[[#This Row],[Core Diameter (in.)]]/Table13[[#This Row],[tp (ms) ^ to line (250 kHz)]])*10^6/12</f>
        <v>#DIV/0!</v>
      </c>
      <c r="F1145" s="45"/>
      <c r="G1145" s="67" t="e">
        <f>(Table13[[#This Row],[Core Diameter (in.)]]/Table13[[#This Row],[tp (ms) // to line (250 kHz)]])*10^6/12</f>
        <v>#DIV/0!</v>
      </c>
      <c r="H1145" s="45" t="e">
        <f>AVERAGE(Table13[[#This Row],[^ Velocity ft/s]],Table13[[#This Row],[// Velocity ft/s]])</f>
        <v>#DIV/0!</v>
      </c>
      <c r="I1145" s="68"/>
      <c r="J1145" s="68"/>
      <c r="K1145" s="68"/>
      <c r="L1145" s="68"/>
      <c r="N1145" s="68"/>
    </row>
    <row r="1146" spans="1:14" x14ac:dyDescent="0.3">
      <c r="A1146" s="68"/>
      <c r="B1146" s="42" t="e">
        <f t="shared" si="18"/>
        <v>#VALUE!</v>
      </c>
      <c r="C1146" s="44"/>
      <c r="D1146" s="45"/>
      <c r="E1146" s="67" t="e">
        <f>(Table13[[#This Row],[Core Diameter (in.)]]/Table13[[#This Row],[tp (ms) ^ to line (250 kHz)]])*10^6/12</f>
        <v>#DIV/0!</v>
      </c>
      <c r="F1146" s="45"/>
      <c r="G1146" s="67" t="e">
        <f>(Table13[[#This Row],[Core Diameter (in.)]]/Table13[[#This Row],[tp (ms) // to line (250 kHz)]])*10^6/12</f>
        <v>#DIV/0!</v>
      </c>
      <c r="H1146" s="45" t="e">
        <f>AVERAGE(Table13[[#This Row],[^ Velocity ft/s]],Table13[[#This Row],[// Velocity ft/s]])</f>
        <v>#DIV/0!</v>
      </c>
      <c r="I1146" s="68"/>
      <c r="J1146" s="68"/>
      <c r="K1146" s="68"/>
      <c r="L1146" s="68"/>
      <c r="N1146" s="68"/>
    </row>
    <row r="1147" spans="1:14" x14ac:dyDescent="0.3">
      <c r="A1147" s="68"/>
      <c r="B1147" s="42" t="e">
        <f t="shared" si="18"/>
        <v>#VALUE!</v>
      </c>
      <c r="C1147" s="44"/>
      <c r="D1147" s="45"/>
      <c r="E1147" s="67" t="e">
        <f>(Table13[[#This Row],[Core Diameter (in.)]]/Table13[[#This Row],[tp (ms) ^ to line (250 kHz)]])*10^6/12</f>
        <v>#DIV/0!</v>
      </c>
      <c r="F1147" s="45"/>
      <c r="G1147" s="67" t="e">
        <f>(Table13[[#This Row],[Core Diameter (in.)]]/Table13[[#This Row],[tp (ms) // to line (250 kHz)]])*10^6/12</f>
        <v>#DIV/0!</v>
      </c>
      <c r="H1147" s="45" t="e">
        <f>AVERAGE(Table13[[#This Row],[^ Velocity ft/s]],Table13[[#This Row],[// Velocity ft/s]])</f>
        <v>#DIV/0!</v>
      </c>
      <c r="I1147" s="68"/>
      <c r="J1147" s="68"/>
      <c r="K1147" s="68"/>
      <c r="L1147" s="68"/>
      <c r="N1147" s="68"/>
    </row>
    <row r="1148" spans="1:14" x14ac:dyDescent="0.3">
      <c r="A1148" s="68"/>
      <c r="B1148" s="42" t="e">
        <f t="shared" si="18"/>
        <v>#VALUE!</v>
      </c>
      <c r="C1148" s="44"/>
      <c r="D1148" s="45"/>
      <c r="E1148" s="67" t="e">
        <f>(Table13[[#This Row],[Core Diameter (in.)]]/Table13[[#This Row],[tp (ms) ^ to line (250 kHz)]])*10^6/12</f>
        <v>#DIV/0!</v>
      </c>
      <c r="F1148" s="45"/>
      <c r="G1148" s="67" t="e">
        <f>(Table13[[#This Row],[Core Diameter (in.)]]/Table13[[#This Row],[tp (ms) // to line (250 kHz)]])*10^6/12</f>
        <v>#DIV/0!</v>
      </c>
      <c r="H1148" s="45" t="e">
        <f>AVERAGE(Table13[[#This Row],[^ Velocity ft/s]],Table13[[#This Row],[// Velocity ft/s]])</f>
        <v>#DIV/0!</v>
      </c>
      <c r="I1148" s="68"/>
      <c r="J1148" s="68"/>
      <c r="K1148" s="68"/>
      <c r="L1148" s="68"/>
      <c r="N1148" s="68"/>
    </row>
    <row r="1149" spans="1:14" x14ac:dyDescent="0.3">
      <c r="A1149" s="68"/>
      <c r="B1149" s="42" t="e">
        <f t="shared" si="18"/>
        <v>#VALUE!</v>
      </c>
      <c r="C1149" s="44"/>
      <c r="D1149" s="45"/>
      <c r="E1149" s="67" t="e">
        <f>(Table13[[#This Row],[Core Diameter (in.)]]/Table13[[#This Row],[tp (ms) ^ to line (250 kHz)]])*10^6/12</f>
        <v>#DIV/0!</v>
      </c>
      <c r="F1149" s="45"/>
      <c r="G1149" s="67" t="e">
        <f>(Table13[[#This Row],[Core Diameter (in.)]]/Table13[[#This Row],[tp (ms) // to line (250 kHz)]])*10^6/12</f>
        <v>#DIV/0!</v>
      </c>
      <c r="H1149" s="45" t="e">
        <f>AVERAGE(Table13[[#This Row],[^ Velocity ft/s]],Table13[[#This Row],[// Velocity ft/s]])</f>
        <v>#DIV/0!</v>
      </c>
      <c r="I1149" s="68"/>
      <c r="J1149" s="68"/>
      <c r="K1149" s="68"/>
      <c r="L1149" s="68"/>
      <c r="N1149" s="68"/>
    </row>
    <row r="1150" spans="1:14" x14ac:dyDescent="0.3">
      <c r="A1150" s="68"/>
      <c r="B1150" s="42" t="e">
        <f t="shared" si="18"/>
        <v>#VALUE!</v>
      </c>
      <c r="C1150" s="44"/>
      <c r="D1150" s="45"/>
      <c r="E1150" s="67" t="e">
        <f>(Table13[[#This Row],[Core Diameter (in.)]]/Table13[[#This Row],[tp (ms) ^ to line (250 kHz)]])*10^6/12</f>
        <v>#DIV/0!</v>
      </c>
      <c r="F1150" s="45"/>
      <c r="G1150" s="67" t="e">
        <f>(Table13[[#This Row],[Core Diameter (in.)]]/Table13[[#This Row],[tp (ms) // to line (250 kHz)]])*10^6/12</f>
        <v>#DIV/0!</v>
      </c>
      <c r="H1150" s="45" t="e">
        <f>AVERAGE(Table13[[#This Row],[^ Velocity ft/s]],Table13[[#This Row],[// Velocity ft/s]])</f>
        <v>#DIV/0!</v>
      </c>
      <c r="I1150" s="68"/>
      <c r="J1150" s="68"/>
      <c r="K1150" s="68"/>
      <c r="L1150" s="68"/>
      <c r="N1150" s="68"/>
    </row>
    <row r="1151" spans="1:14" x14ac:dyDescent="0.3">
      <c r="A1151" s="68"/>
      <c r="B1151" s="42" t="e">
        <f t="shared" si="18"/>
        <v>#VALUE!</v>
      </c>
      <c r="C1151" s="44"/>
      <c r="D1151" s="45"/>
      <c r="E1151" s="67" t="e">
        <f>(Table13[[#This Row],[Core Diameter (in.)]]/Table13[[#This Row],[tp (ms) ^ to line (250 kHz)]])*10^6/12</f>
        <v>#DIV/0!</v>
      </c>
      <c r="F1151" s="45"/>
      <c r="G1151" s="67" t="e">
        <f>(Table13[[#This Row],[Core Diameter (in.)]]/Table13[[#This Row],[tp (ms) // to line (250 kHz)]])*10^6/12</f>
        <v>#DIV/0!</v>
      </c>
      <c r="H1151" s="45" t="e">
        <f>AVERAGE(Table13[[#This Row],[^ Velocity ft/s]],Table13[[#This Row],[// Velocity ft/s]])</f>
        <v>#DIV/0!</v>
      </c>
      <c r="I1151" s="68"/>
      <c r="J1151" s="68"/>
      <c r="K1151" s="68"/>
      <c r="L1151" s="68"/>
      <c r="N1151" s="68"/>
    </row>
    <row r="1152" spans="1:14" x14ac:dyDescent="0.3">
      <c r="A1152" s="68"/>
      <c r="B1152" s="42" t="e">
        <f t="shared" si="18"/>
        <v>#VALUE!</v>
      </c>
      <c r="C1152" s="44"/>
      <c r="D1152" s="45"/>
      <c r="E1152" s="67" t="e">
        <f>(Table13[[#This Row],[Core Diameter (in.)]]/Table13[[#This Row],[tp (ms) ^ to line (250 kHz)]])*10^6/12</f>
        <v>#DIV/0!</v>
      </c>
      <c r="F1152" s="45"/>
      <c r="G1152" s="67" t="e">
        <f>(Table13[[#This Row],[Core Diameter (in.)]]/Table13[[#This Row],[tp (ms) // to line (250 kHz)]])*10^6/12</f>
        <v>#DIV/0!</v>
      </c>
      <c r="H1152" s="45" t="e">
        <f>AVERAGE(Table13[[#This Row],[^ Velocity ft/s]],Table13[[#This Row],[// Velocity ft/s]])</f>
        <v>#DIV/0!</v>
      </c>
      <c r="I1152" s="68"/>
      <c r="J1152" s="68"/>
      <c r="K1152" s="68"/>
      <c r="L1152" s="68"/>
      <c r="N1152" s="68"/>
    </row>
    <row r="1153" spans="1:14" x14ac:dyDescent="0.3">
      <c r="A1153" s="68"/>
      <c r="B1153" s="42" t="e">
        <f t="shared" si="18"/>
        <v>#VALUE!</v>
      </c>
      <c r="C1153" s="44"/>
      <c r="D1153" s="45"/>
      <c r="E1153" s="67" t="e">
        <f>(Table13[[#This Row],[Core Diameter (in.)]]/Table13[[#This Row],[tp (ms) ^ to line (250 kHz)]])*10^6/12</f>
        <v>#DIV/0!</v>
      </c>
      <c r="F1153" s="45"/>
      <c r="G1153" s="67" t="e">
        <f>(Table13[[#This Row],[Core Diameter (in.)]]/Table13[[#This Row],[tp (ms) // to line (250 kHz)]])*10^6/12</f>
        <v>#DIV/0!</v>
      </c>
      <c r="H1153" s="45" t="e">
        <f>AVERAGE(Table13[[#This Row],[^ Velocity ft/s]],Table13[[#This Row],[// Velocity ft/s]])</f>
        <v>#DIV/0!</v>
      </c>
      <c r="I1153" s="68"/>
      <c r="J1153" s="68"/>
      <c r="K1153" s="68"/>
      <c r="L1153" s="68"/>
      <c r="N1153" s="68"/>
    </row>
    <row r="1154" spans="1:14" x14ac:dyDescent="0.3">
      <c r="A1154" s="68"/>
      <c r="B1154" s="42" t="e">
        <f t="shared" si="18"/>
        <v>#VALUE!</v>
      </c>
      <c r="C1154" s="44"/>
      <c r="D1154" s="45"/>
      <c r="E1154" s="67" t="e">
        <f>(Table13[[#This Row],[Core Diameter (in.)]]/Table13[[#This Row],[tp (ms) ^ to line (250 kHz)]])*10^6/12</f>
        <v>#DIV/0!</v>
      </c>
      <c r="F1154" s="45"/>
      <c r="G1154" s="67" t="e">
        <f>(Table13[[#This Row],[Core Diameter (in.)]]/Table13[[#This Row],[tp (ms) // to line (250 kHz)]])*10^6/12</f>
        <v>#DIV/0!</v>
      </c>
      <c r="H1154" s="45" t="e">
        <f>AVERAGE(Table13[[#This Row],[^ Velocity ft/s]],Table13[[#This Row],[// Velocity ft/s]])</f>
        <v>#DIV/0!</v>
      </c>
      <c r="I1154" s="68"/>
      <c r="J1154" s="68"/>
      <c r="K1154" s="68"/>
      <c r="L1154" s="68"/>
      <c r="N1154" s="68"/>
    </row>
    <row r="1155" spans="1:14" x14ac:dyDescent="0.3">
      <c r="A1155" s="68"/>
      <c r="B1155" s="42" t="e">
        <f t="shared" si="18"/>
        <v>#VALUE!</v>
      </c>
      <c r="C1155" s="44"/>
      <c r="D1155" s="45"/>
      <c r="E1155" s="67" t="e">
        <f>(Table13[[#This Row],[Core Diameter (in.)]]/Table13[[#This Row],[tp (ms) ^ to line (250 kHz)]])*10^6/12</f>
        <v>#DIV/0!</v>
      </c>
      <c r="F1155" s="45"/>
      <c r="G1155" s="67" t="e">
        <f>(Table13[[#This Row],[Core Diameter (in.)]]/Table13[[#This Row],[tp (ms) // to line (250 kHz)]])*10^6/12</f>
        <v>#DIV/0!</v>
      </c>
      <c r="H1155" s="45" t="e">
        <f>AVERAGE(Table13[[#This Row],[^ Velocity ft/s]],Table13[[#This Row],[// Velocity ft/s]])</f>
        <v>#DIV/0!</v>
      </c>
      <c r="I1155" s="68"/>
      <c r="J1155" s="68"/>
      <c r="K1155" s="68"/>
      <c r="L1155" s="68"/>
      <c r="N1155" s="68"/>
    </row>
    <row r="1156" spans="1:14" x14ac:dyDescent="0.3">
      <c r="A1156" s="68"/>
      <c r="B1156" s="42" t="e">
        <f t="shared" si="18"/>
        <v>#VALUE!</v>
      </c>
      <c r="C1156" s="44"/>
      <c r="D1156" s="45"/>
      <c r="E1156" s="67" t="e">
        <f>(Table13[[#This Row],[Core Diameter (in.)]]/Table13[[#This Row],[tp (ms) ^ to line (250 kHz)]])*10^6/12</f>
        <v>#DIV/0!</v>
      </c>
      <c r="F1156" s="45"/>
      <c r="G1156" s="67" t="e">
        <f>(Table13[[#This Row],[Core Diameter (in.)]]/Table13[[#This Row],[tp (ms) // to line (250 kHz)]])*10^6/12</f>
        <v>#DIV/0!</v>
      </c>
      <c r="H1156" s="45" t="e">
        <f>AVERAGE(Table13[[#This Row],[^ Velocity ft/s]],Table13[[#This Row],[// Velocity ft/s]])</f>
        <v>#DIV/0!</v>
      </c>
      <c r="I1156" s="68"/>
      <c r="J1156" s="68"/>
      <c r="K1156" s="68"/>
      <c r="L1156" s="68"/>
      <c r="N1156" s="68"/>
    </row>
    <row r="1157" spans="1:14" x14ac:dyDescent="0.3">
      <c r="A1157" s="68"/>
      <c r="B1157" s="42" t="e">
        <f t="shared" si="18"/>
        <v>#VALUE!</v>
      </c>
      <c r="C1157" s="44"/>
      <c r="D1157" s="45"/>
      <c r="E1157" s="67" t="e">
        <f>(Table13[[#This Row],[Core Diameter (in.)]]/Table13[[#This Row],[tp (ms) ^ to line (250 kHz)]])*10^6/12</f>
        <v>#DIV/0!</v>
      </c>
      <c r="F1157" s="45"/>
      <c r="G1157" s="67" t="e">
        <f>(Table13[[#This Row],[Core Diameter (in.)]]/Table13[[#This Row],[tp (ms) // to line (250 kHz)]])*10^6/12</f>
        <v>#DIV/0!</v>
      </c>
      <c r="H1157" s="45" t="e">
        <f>AVERAGE(Table13[[#This Row],[^ Velocity ft/s]],Table13[[#This Row],[// Velocity ft/s]])</f>
        <v>#DIV/0!</v>
      </c>
      <c r="I1157" s="68"/>
      <c r="J1157" s="68"/>
      <c r="K1157" s="68"/>
      <c r="L1157" s="68"/>
      <c r="N1157" s="68"/>
    </row>
    <row r="1158" spans="1:14" x14ac:dyDescent="0.3">
      <c r="A1158" s="68"/>
      <c r="B1158" s="42" t="e">
        <f t="shared" si="18"/>
        <v>#VALUE!</v>
      </c>
      <c r="C1158" s="44"/>
      <c r="D1158" s="45"/>
      <c r="E1158" s="67" t="e">
        <f>(Table13[[#This Row],[Core Diameter (in.)]]/Table13[[#This Row],[tp (ms) ^ to line (250 kHz)]])*10^6/12</f>
        <v>#DIV/0!</v>
      </c>
      <c r="F1158" s="45"/>
      <c r="G1158" s="67" t="e">
        <f>(Table13[[#This Row],[Core Diameter (in.)]]/Table13[[#This Row],[tp (ms) // to line (250 kHz)]])*10^6/12</f>
        <v>#DIV/0!</v>
      </c>
      <c r="H1158" s="45" t="e">
        <f>AVERAGE(Table13[[#This Row],[^ Velocity ft/s]],Table13[[#This Row],[// Velocity ft/s]])</f>
        <v>#DIV/0!</v>
      </c>
      <c r="I1158" s="68"/>
      <c r="J1158" s="68"/>
      <c r="K1158" s="68"/>
      <c r="L1158" s="68"/>
      <c r="N1158" s="68"/>
    </row>
    <row r="1159" spans="1:14" x14ac:dyDescent="0.3">
      <c r="A1159" s="68"/>
      <c r="B1159" s="42" t="e">
        <f t="shared" si="18"/>
        <v>#VALUE!</v>
      </c>
      <c r="C1159" s="44"/>
      <c r="D1159" s="45"/>
      <c r="E1159" s="67" t="e">
        <f>(Table13[[#This Row],[Core Diameter (in.)]]/Table13[[#This Row],[tp (ms) ^ to line (250 kHz)]])*10^6/12</f>
        <v>#DIV/0!</v>
      </c>
      <c r="F1159" s="45"/>
      <c r="G1159" s="67" t="e">
        <f>(Table13[[#This Row],[Core Diameter (in.)]]/Table13[[#This Row],[tp (ms) // to line (250 kHz)]])*10^6/12</f>
        <v>#DIV/0!</v>
      </c>
      <c r="H1159" s="45" t="e">
        <f>AVERAGE(Table13[[#This Row],[^ Velocity ft/s]],Table13[[#This Row],[// Velocity ft/s]])</f>
        <v>#DIV/0!</v>
      </c>
      <c r="I1159" s="68"/>
      <c r="J1159" s="68"/>
      <c r="K1159" s="68"/>
      <c r="L1159" s="68"/>
      <c r="N1159" s="68"/>
    </row>
    <row r="1160" spans="1:14" x14ac:dyDescent="0.3">
      <c r="A1160" s="68"/>
      <c r="B1160" s="42" t="e">
        <f t="shared" si="18"/>
        <v>#VALUE!</v>
      </c>
      <c r="C1160" s="44"/>
      <c r="D1160" s="45"/>
      <c r="E1160" s="67" t="e">
        <f>(Table13[[#This Row],[Core Diameter (in.)]]/Table13[[#This Row],[tp (ms) ^ to line (250 kHz)]])*10^6/12</f>
        <v>#DIV/0!</v>
      </c>
      <c r="F1160" s="45"/>
      <c r="G1160" s="67" t="e">
        <f>(Table13[[#This Row],[Core Diameter (in.)]]/Table13[[#This Row],[tp (ms) // to line (250 kHz)]])*10^6/12</f>
        <v>#DIV/0!</v>
      </c>
      <c r="H1160" s="45" t="e">
        <f>AVERAGE(Table13[[#This Row],[^ Velocity ft/s]],Table13[[#This Row],[// Velocity ft/s]])</f>
        <v>#DIV/0!</v>
      </c>
      <c r="I1160" s="68"/>
      <c r="J1160" s="68"/>
      <c r="K1160" s="68"/>
      <c r="L1160" s="68"/>
      <c r="N1160" s="46"/>
    </row>
    <row r="1161" spans="1:14" x14ac:dyDescent="0.3">
      <c r="A1161" s="68"/>
      <c r="B1161" s="42" t="e">
        <f t="shared" si="18"/>
        <v>#VALUE!</v>
      </c>
      <c r="C1161" s="44"/>
      <c r="D1161" s="45"/>
      <c r="E1161" s="67" t="e">
        <f>(Table13[[#This Row],[Core Diameter (in.)]]/Table13[[#This Row],[tp (ms) ^ to line (250 kHz)]])*10^6/12</f>
        <v>#DIV/0!</v>
      </c>
      <c r="F1161" s="45"/>
      <c r="G1161" s="67" t="e">
        <f>(Table13[[#This Row],[Core Diameter (in.)]]/Table13[[#This Row],[tp (ms) // to line (250 kHz)]])*10^6/12</f>
        <v>#DIV/0!</v>
      </c>
      <c r="H1161" s="45" t="e">
        <f>AVERAGE(Table13[[#This Row],[^ Velocity ft/s]],Table13[[#This Row],[// Velocity ft/s]])</f>
        <v>#DIV/0!</v>
      </c>
      <c r="I1161" s="68"/>
      <c r="J1161" s="68"/>
      <c r="K1161" s="68"/>
      <c r="L1161" s="68"/>
      <c r="N1161" s="46"/>
    </row>
    <row r="1162" spans="1:14" x14ac:dyDescent="0.3">
      <c r="A1162" s="68"/>
      <c r="B1162" s="42" t="e">
        <f t="shared" si="18"/>
        <v>#VALUE!</v>
      </c>
      <c r="C1162" s="44"/>
      <c r="D1162" s="45"/>
      <c r="E1162" s="67" t="e">
        <f>(Table13[[#This Row],[Core Diameter (in.)]]/Table13[[#This Row],[tp (ms) ^ to line (250 kHz)]])*10^6/12</f>
        <v>#DIV/0!</v>
      </c>
      <c r="F1162" s="45"/>
      <c r="G1162" s="67" t="e">
        <f>(Table13[[#This Row],[Core Diameter (in.)]]/Table13[[#This Row],[tp (ms) // to line (250 kHz)]])*10^6/12</f>
        <v>#DIV/0!</v>
      </c>
      <c r="H1162" s="45" t="e">
        <f>AVERAGE(Table13[[#This Row],[^ Velocity ft/s]],Table13[[#This Row],[// Velocity ft/s]])</f>
        <v>#DIV/0!</v>
      </c>
      <c r="I1162" s="68"/>
      <c r="J1162" s="68"/>
      <c r="K1162" s="68"/>
      <c r="L1162" s="68"/>
      <c r="N1162" s="46"/>
    </row>
    <row r="1163" spans="1:14" x14ac:dyDescent="0.3">
      <c r="A1163" s="68"/>
      <c r="B1163" s="42" t="e">
        <f t="shared" si="18"/>
        <v>#VALUE!</v>
      </c>
      <c r="C1163" s="44"/>
      <c r="D1163" s="45"/>
      <c r="E1163" s="67" t="e">
        <f>(Table13[[#This Row],[Core Diameter (in.)]]/Table13[[#This Row],[tp (ms) ^ to line (250 kHz)]])*10^6/12</f>
        <v>#DIV/0!</v>
      </c>
      <c r="F1163" s="45"/>
      <c r="G1163" s="67" t="e">
        <f>(Table13[[#This Row],[Core Diameter (in.)]]/Table13[[#This Row],[tp (ms) // to line (250 kHz)]])*10^6/12</f>
        <v>#DIV/0!</v>
      </c>
      <c r="H1163" s="45" t="e">
        <f>AVERAGE(Table13[[#This Row],[^ Velocity ft/s]],Table13[[#This Row],[// Velocity ft/s]])</f>
        <v>#DIV/0!</v>
      </c>
      <c r="I1163" s="68"/>
      <c r="J1163" s="68"/>
      <c r="K1163" s="68"/>
      <c r="L1163" s="68"/>
      <c r="N1163" s="46"/>
    </row>
    <row r="1164" spans="1:14" x14ac:dyDescent="0.3">
      <c r="A1164" s="68"/>
      <c r="B1164" s="42" t="e">
        <f t="shared" si="18"/>
        <v>#VALUE!</v>
      </c>
      <c r="C1164" s="44"/>
      <c r="D1164" s="45"/>
      <c r="E1164" s="67" t="e">
        <f>(Table13[[#This Row],[Core Diameter (in.)]]/Table13[[#This Row],[tp (ms) ^ to line (250 kHz)]])*10^6/12</f>
        <v>#DIV/0!</v>
      </c>
      <c r="F1164" s="45"/>
      <c r="G1164" s="67" t="e">
        <f>(Table13[[#This Row],[Core Diameter (in.)]]/Table13[[#This Row],[tp (ms) // to line (250 kHz)]])*10^6/12</f>
        <v>#DIV/0!</v>
      </c>
      <c r="H1164" s="45" t="e">
        <f>AVERAGE(Table13[[#This Row],[^ Velocity ft/s]],Table13[[#This Row],[// Velocity ft/s]])</f>
        <v>#DIV/0!</v>
      </c>
      <c r="I1164" s="68"/>
      <c r="J1164" s="68"/>
      <c r="K1164" s="68"/>
      <c r="L1164" s="68"/>
      <c r="N1164" s="46"/>
    </row>
    <row r="1165" spans="1:14" x14ac:dyDescent="0.3">
      <c r="A1165" s="68"/>
      <c r="B1165" s="42" t="e">
        <f t="shared" si="18"/>
        <v>#VALUE!</v>
      </c>
      <c r="C1165" s="44"/>
      <c r="D1165" s="45"/>
      <c r="E1165" s="67" t="e">
        <f>(Table13[[#This Row],[Core Diameter (in.)]]/Table13[[#This Row],[tp (ms) ^ to line (250 kHz)]])*10^6/12</f>
        <v>#DIV/0!</v>
      </c>
      <c r="F1165" s="45"/>
      <c r="G1165" s="67" t="e">
        <f>(Table13[[#This Row],[Core Diameter (in.)]]/Table13[[#This Row],[tp (ms) // to line (250 kHz)]])*10^6/12</f>
        <v>#DIV/0!</v>
      </c>
      <c r="H1165" s="45" t="e">
        <f>AVERAGE(Table13[[#This Row],[^ Velocity ft/s]],Table13[[#This Row],[// Velocity ft/s]])</f>
        <v>#DIV/0!</v>
      </c>
      <c r="I1165" s="68"/>
      <c r="J1165" s="68"/>
      <c r="K1165" s="68"/>
      <c r="L1165" s="68"/>
      <c r="N1165" s="46"/>
    </row>
    <row r="1166" spans="1:14" x14ac:dyDescent="0.3">
      <c r="A1166" s="68"/>
      <c r="B1166" s="42" t="e">
        <f t="shared" si="18"/>
        <v>#VALUE!</v>
      </c>
      <c r="C1166" s="44"/>
      <c r="D1166" s="45"/>
      <c r="E1166" s="67" t="e">
        <f>(Table13[[#This Row],[Core Diameter (in.)]]/Table13[[#This Row],[tp (ms) ^ to line (250 kHz)]])*10^6/12</f>
        <v>#DIV/0!</v>
      </c>
      <c r="F1166" s="45"/>
      <c r="G1166" s="67" t="e">
        <f>(Table13[[#This Row],[Core Diameter (in.)]]/Table13[[#This Row],[tp (ms) // to line (250 kHz)]])*10^6/12</f>
        <v>#DIV/0!</v>
      </c>
      <c r="H1166" s="45" t="e">
        <f>AVERAGE(Table13[[#This Row],[^ Velocity ft/s]],Table13[[#This Row],[// Velocity ft/s]])</f>
        <v>#DIV/0!</v>
      </c>
      <c r="I1166" s="68"/>
      <c r="J1166" s="68"/>
      <c r="K1166" s="68"/>
      <c r="L1166" s="68"/>
      <c r="N1166" s="46"/>
    </row>
    <row r="1167" spans="1:14" x14ac:dyDescent="0.3">
      <c r="A1167" s="68"/>
      <c r="B1167" s="42" t="e">
        <f t="shared" si="18"/>
        <v>#VALUE!</v>
      </c>
      <c r="C1167" s="44"/>
      <c r="D1167" s="45"/>
      <c r="E1167" s="67" t="e">
        <f>(Table13[[#This Row],[Core Diameter (in.)]]/Table13[[#This Row],[tp (ms) ^ to line (250 kHz)]])*10^6/12</f>
        <v>#DIV/0!</v>
      </c>
      <c r="F1167" s="45"/>
      <c r="G1167" s="67" t="e">
        <f>(Table13[[#This Row],[Core Diameter (in.)]]/Table13[[#This Row],[tp (ms) // to line (250 kHz)]])*10^6/12</f>
        <v>#DIV/0!</v>
      </c>
      <c r="H1167" s="45" t="e">
        <f>AVERAGE(Table13[[#This Row],[^ Velocity ft/s]],Table13[[#This Row],[// Velocity ft/s]])</f>
        <v>#DIV/0!</v>
      </c>
      <c r="I1167" s="68"/>
      <c r="J1167" s="68"/>
      <c r="K1167" s="68"/>
      <c r="L1167" s="68"/>
      <c r="N1167" s="46"/>
    </row>
    <row r="1168" spans="1:14" x14ac:dyDescent="0.3">
      <c r="A1168" s="68"/>
      <c r="B1168" s="42" t="e">
        <f t="shared" si="18"/>
        <v>#VALUE!</v>
      </c>
      <c r="C1168" s="44"/>
      <c r="D1168" s="45"/>
      <c r="E1168" s="67" t="e">
        <f>(Table13[[#This Row],[Core Diameter (in.)]]/Table13[[#This Row],[tp (ms) ^ to line (250 kHz)]])*10^6/12</f>
        <v>#DIV/0!</v>
      </c>
      <c r="F1168" s="45"/>
      <c r="G1168" s="67" t="e">
        <f>(Table13[[#This Row],[Core Diameter (in.)]]/Table13[[#This Row],[tp (ms) // to line (250 kHz)]])*10^6/12</f>
        <v>#DIV/0!</v>
      </c>
      <c r="H1168" s="45" t="e">
        <f>AVERAGE(Table13[[#This Row],[^ Velocity ft/s]],Table13[[#This Row],[// Velocity ft/s]])</f>
        <v>#DIV/0!</v>
      </c>
      <c r="I1168" s="68"/>
      <c r="J1168" s="68"/>
      <c r="K1168" s="68"/>
      <c r="L1168" s="68"/>
      <c r="N1168" s="46"/>
    </row>
    <row r="1169" spans="1:14" x14ac:dyDescent="0.3">
      <c r="A1169" s="68"/>
      <c r="B1169" s="42" t="e">
        <f t="shared" si="18"/>
        <v>#VALUE!</v>
      </c>
      <c r="C1169" s="44"/>
      <c r="D1169" s="45"/>
      <c r="E1169" s="67" t="e">
        <f>(Table13[[#This Row],[Core Diameter (in.)]]/Table13[[#This Row],[tp (ms) ^ to line (250 kHz)]])*10^6/12</f>
        <v>#DIV/0!</v>
      </c>
      <c r="F1169" s="45"/>
      <c r="G1169" s="67" t="e">
        <f>(Table13[[#This Row],[Core Diameter (in.)]]/Table13[[#This Row],[tp (ms) // to line (250 kHz)]])*10^6/12</f>
        <v>#DIV/0!</v>
      </c>
      <c r="H1169" s="45" t="e">
        <f>AVERAGE(Table13[[#This Row],[^ Velocity ft/s]],Table13[[#This Row],[// Velocity ft/s]])</f>
        <v>#DIV/0!</v>
      </c>
      <c r="I1169" s="68"/>
      <c r="J1169" s="68"/>
      <c r="K1169" s="68"/>
      <c r="L1169" s="68"/>
      <c r="N1169" s="46"/>
    </row>
    <row r="1170" spans="1:14" x14ac:dyDescent="0.3">
      <c r="A1170" s="68"/>
      <c r="B1170" s="42" t="e">
        <f t="shared" si="18"/>
        <v>#VALUE!</v>
      </c>
      <c r="C1170" s="44"/>
      <c r="D1170" s="45"/>
      <c r="E1170" s="67" t="e">
        <f>(Table13[[#This Row],[Core Diameter (in.)]]/Table13[[#This Row],[tp (ms) ^ to line (250 kHz)]])*10^6/12</f>
        <v>#DIV/0!</v>
      </c>
      <c r="F1170" s="45"/>
      <c r="G1170" s="67" t="e">
        <f>(Table13[[#This Row],[Core Diameter (in.)]]/Table13[[#This Row],[tp (ms) // to line (250 kHz)]])*10^6/12</f>
        <v>#DIV/0!</v>
      </c>
      <c r="H1170" s="45" t="e">
        <f>AVERAGE(Table13[[#This Row],[^ Velocity ft/s]],Table13[[#This Row],[// Velocity ft/s]])</f>
        <v>#DIV/0!</v>
      </c>
      <c r="I1170" s="68"/>
      <c r="J1170" s="68"/>
      <c r="K1170" s="68"/>
      <c r="L1170" s="68"/>
      <c r="N1170" s="46"/>
    </row>
    <row r="1171" spans="1:14" x14ac:dyDescent="0.3">
      <c r="A1171" s="68"/>
      <c r="B1171" s="42" t="e">
        <f t="shared" si="18"/>
        <v>#VALUE!</v>
      </c>
      <c r="C1171" s="44"/>
      <c r="D1171" s="45"/>
      <c r="E1171" s="67" t="e">
        <f>(Table13[[#This Row],[Core Diameter (in.)]]/Table13[[#This Row],[tp (ms) ^ to line (250 kHz)]])*10^6/12</f>
        <v>#DIV/0!</v>
      </c>
      <c r="F1171" s="45"/>
      <c r="G1171" s="67" t="e">
        <f>(Table13[[#This Row],[Core Diameter (in.)]]/Table13[[#This Row],[tp (ms) // to line (250 kHz)]])*10^6/12</f>
        <v>#DIV/0!</v>
      </c>
      <c r="H1171" s="45" t="e">
        <f>AVERAGE(Table13[[#This Row],[^ Velocity ft/s]],Table13[[#This Row],[// Velocity ft/s]])</f>
        <v>#DIV/0!</v>
      </c>
      <c r="I1171" s="68"/>
      <c r="J1171" s="68"/>
      <c r="K1171" s="68"/>
      <c r="L1171" s="68"/>
      <c r="N1171" s="46"/>
    </row>
    <row r="1172" spans="1:14" x14ac:dyDescent="0.3">
      <c r="A1172" s="68"/>
      <c r="B1172" s="42" t="e">
        <f t="shared" si="18"/>
        <v>#VALUE!</v>
      </c>
      <c r="C1172" s="44"/>
      <c r="D1172" s="45"/>
      <c r="E1172" s="67" t="e">
        <f>(Table13[[#This Row],[Core Diameter (in.)]]/Table13[[#This Row],[tp (ms) ^ to line (250 kHz)]])*10^6/12</f>
        <v>#DIV/0!</v>
      </c>
      <c r="F1172" s="45"/>
      <c r="G1172" s="67" t="e">
        <f>(Table13[[#This Row],[Core Diameter (in.)]]/Table13[[#This Row],[tp (ms) // to line (250 kHz)]])*10^6/12</f>
        <v>#DIV/0!</v>
      </c>
      <c r="H1172" s="45" t="e">
        <f>AVERAGE(Table13[[#This Row],[^ Velocity ft/s]],Table13[[#This Row],[// Velocity ft/s]])</f>
        <v>#DIV/0!</v>
      </c>
      <c r="I1172" s="68"/>
      <c r="J1172" s="68"/>
      <c r="K1172" s="68"/>
      <c r="L1172" s="68"/>
      <c r="N1172" s="46"/>
    </row>
    <row r="1173" spans="1:14" x14ac:dyDescent="0.3">
      <c r="A1173" s="68"/>
      <c r="B1173" s="42" t="e">
        <f t="shared" si="18"/>
        <v>#VALUE!</v>
      </c>
      <c r="C1173" s="44"/>
      <c r="D1173" s="45"/>
      <c r="E1173" s="67" t="e">
        <f>(Table13[[#This Row],[Core Diameter (in.)]]/Table13[[#This Row],[tp (ms) ^ to line (250 kHz)]])*10^6/12</f>
        <v>#DIV/0!</v>
      </c>
      <c r="F1173" s="45"/>
      <c r="G1173" s="67" t="e">
        <f>(Table13[[#This Row],[Core Diameter (in.)]]/Table13[[#This Row],[tp (ms) // to line (250 kHz)]])*10^6/12</f>
        <v>#DIV/0!</v>
      </c>
      <c r="H1173" s="45" t="e">
        <f>AVERAGE(Table13[[#This Row],[^ Velocity ft/s]],Table13[[#This Row],[// Velocity ft/s]])</f>
        <v>#DIV/0!</v>
      </c>
      <c r="I1173" s="68"/>
      <c r="J1173" s="68"/>
      <c r="K1173" s="68"/>
      <c r="L1173" s="68"/>
      <c r="N1173" s="46"/>
    </row>
    <row r="1174" spans="1:14" x14ac:dyDescent="0.3">
      <c r="A1174" s="68"/>
      <c r="B1174" s="42" t="e">
        <f t="shared" si="18"/>
        <v>#VALUE!</v>
      </c>
      <c r="C1174" s="44"/>
      <c r="D1174" s="45"/>
      <c r="E1174" s="67" t="e">
        <f>(Table13[[#This Row],[Core Diameter (in.)]]/Table13[[#This Row],[tp (ms) ^ to line (250 kHz)]])*10^6/12</f>
        <v>#DIV/0!</v>
      </c>
      <c r="F1174" s="45"/>
      <c r="G1174" s="67" t="e">
        <f>(Table13[[#This Row],[Core Diameter (in.)]]/Table13[[#This Row],[tp (ms) // to line (250 kHz)]])*10^6/12</f>
        <v>#DIV/0!</v>
      </c>
      <c r="H1174" s="45" t="e">
        <f>AVERAGE(Table13[[#This Row],[^ Velocity ft/s]],Table13[[#This Row],[// Velocity ft/s]])</f>
        <v>#DIV/0!</v>
      </c>
      <c r="I1174" s="68"/>
      <c r="J1174" s="68"/>
      <c r="K1174" s="68"/>
      <c r="L1174" s="68"/>
      <c r="N1174" s="46"/>
    </row>
    <row r="1175" spans="1:14" x14ac:dyDescent="0.3">
      <c r="A1175" s="68"/>
      <c r="B1175" s="42" t="e">
        <f t="shared" si="18"/>
        <v>#VALUE!</v>
      </c>
      <c r="C1175" s="44"/>
      <c r="D1175" s="45"/>
      <c r="E1175" s="67" t="e">
        <f>(Table13[[#This Row],[Core Diameter (in.)]]/Table13[[#This Row],[tp (ms) ^ to line (250 kHz)]])*10^6/12</f>
        <v>#DIV/0!</v>
      </c>
      <c r="F1175" s="45"/>
      <c r="G1175" s="67" t="e">
        <f>(Table13[[#This Row],[Core Diameter (in.)]]/Table13[[#This Row],[tp (ms) // to line (250 kHz)]])*10^6/12</f>
        <v>#DIV/0!</v>
      </c>
      <c r="H1175" s="45" t="e">
        <f>AVERAGE(Table13[[#This Row],[^ Velocity ft/s]],Table13[[#This Row],[// Velocity ft/s]])</f>
        <v>#DIV/0!</v>
      </c>
      <c r="I1175" s="68"/>
      <c r="J1175" s="68"/>
      <c r="K1175" s="68"/>
      <c r="L1175" s="68"/>
      <c r="N1175" s="46"/>
    </row>
    <row r="1176" spans="1:14" x14ac:dyDescent="0.3">
      <c r="A1176" s="68"/>
      <c r="B1176" s="42" t="e">
        <f t="shared" si="18"/>
        <v>#VALUE!</v>
      </c>
      <c r="C1176" s="44"/>
      <c r="D1176" s="45"/>
      <c r="E1176" s="67" t="e">
        <f>(Table13[[#This Row],[Core Diameter (in.)]]/Table13[[#This Row],[tp (ms) ^ to line (250 kHz)]])*10^6/12</f>
        <v>#DIV/0!</v>
      </c>
      <c r="F1176" s="45"/>
      <c r="G1176" s="67" t="e">
        <f>(Table13[[#This Row],[Core Diameter (in.)]]/Table13[[#This Row],[tp (ms) // to line (250 kHz)]])*10^6/12</f>
        <v>#DIV/0!</v>
      </c>
      <c r="H1176" s="45" t="e">
        <f>AVERAGE(Table13[[#This Row],[^ Velocity ft/s]],Table13[[#This Row],[// Velocity ft/s]])</f>
        <v>#DIV/0!</v>
      </c>
      <c r="I1176" s="68"/>
      <c r="J1176" s="68"/>
      <c r="K1176" s="68"/>
      <c r="L1176" s="68"/>
      <c r="N1176" s="46"/>
    </row>
    <row r="1177" spans="1:14" x14ac:dyDescent="0.3">
      <c r="A1177" s="68"/>
      <c r="B1177" s="42" t="e">
        <f t="shared" si="18"/>
        <v>#VALUE!</v>
      </c>
      <c r="C1177" s="44"/>
      <c r="D1177" s="45"/>
      <c r="E1177" s="67" t="e">
        <f>(Table13[[#This Row],[Core Diameter (in.)]]/Table13[[#This Row],[tp (ms) ^ to line (250 kHz)]])*10^6/12</f>
        <v>#DIV/0!</v>
      </c>
      <c r="F1177" s="45"/>
      <c r="G1177" s="67" t="e">
        <f>(Table13[[#This Row],[Core Diameter (in.)]]/Table13[[#This Row],[tp (ms) // to line (250 kHz)]])*10^6/12</f>
        <v>#DIV/0!</v>
      </c>
      <c r="H1177" s="45" t="e">
        <f>AVERAGE(Table13[[#This Row],[^ Velocity ft/s]],Table13[[#This Row],[// Velocity ft/s]])</f>
        <v>#DIV/0!</v>
      </c>
      <c r="I1177" s="68"/>
      <c r="J1177" s="68"/>
      <c r="K1177" s="68"/>
      <c r="L1177" s="68"/>
      <c r="N1177" s="46"/>
    </row>
    <row r="1178" spans="1:14" x14ac:dyDescent="0.3">
      <c r="A1178" s="68"/>
      <c r="B1178" s="42" t="e">
        <f t="shared" si="18"/>
        <v>#VALUE!</v>
      </c>
      <c r="C1178" s="44"/>
      <c r="D1178" s="45"/>
      <c r="E1178" s="67" t="e">
        <f>(Table13[[#This Row],[Core Diameter (in.)]]/Table13[[#This Row],[tp (ms) ^ to line (250 kHz)]])*10^6/12</f>
        <v>#DIV/0!</v>
      </c>
      <c r="F1178" s="45"/>
      <c r="G1178" s="67" t="e">
        <f>(Table13[[#This Row],[Core Diameter (in.)]]/Table13[[#This Row],[tp (ms) // to line (250 kHz)]])*10^6/12</f>
        <v>#DIV/0!</v>
      </c>
      <c r="H1178" s="45" t="e">
        <f>AVERAGE(Table13[[#This Row],[^ Velocity ft/s]],Table13[[#This Row],[// Velocity ft/s]])</f>
        <v>#DIV/0!</v>
      </c>
      <c r="I1178" s="68"/>
      <c r="J1178" s="68"/>
      <c r="K1178" s="68"/>
      <c r="L1178" s="68"/>
      <c r="N1178" s="46"/>
    </row>
    <row r="1179" spans="1:14" x14ac:dyDescent="0.3">
      <c r="A1179" s="68"/>
      <c r="B1179" s="42" t="e">
        <f t="shared" si="18"/>
        <v>#VALUE!</v>
      </c>
      <c r="C1179" s="44"/>
      <c r="D1179" s="45"/>
      <c r="E1179" s="67" t="e">
        <f>(Table13[[#This Row],[Core Diameter (in.)]]/Table13[[#This Row],[tp (ms) ^ to line (250 kHz)]])*10^6/12</f>
        <v>#DIV/0!</v>
      </c>
      <c r="F1179" s="45"/>
      <c r="G1179" s="67" t="e">
        <f>(Table13[[#This Row],[Core Diameter (in.)]]/Table13[[#This Row],[tp (ms) // to line (250 kHz)]])*10^6/12</f>
        <v>#DIV/0!</v>
      </c>
      <c r="H1179" s="45" t="e">
        <f>AVERAGE(Table13[[#This Row],[^ Velocity ft/s]],Table13[[#This Row],[// Velocity ft/s]])</f>
        <v>#DIV/0!</v>
      </c>
      <c r="I1179" s="68"/>
      <c r="J1179" s="68"/>
      <c r="K1179" s="68"/>
      <c r="L1179" s="68"/>
      <c r="N1179" s="46"/>
    </row>
    <row r="1180" spans="1:14" x14ac:dyDescent="0.3">
      <c r="A1180" s="68"/>
      <c r="B1180" s="42" t="e">
        <f t="shared" si="18"/>
        <v>#VALUE!</v>
      </c>
      <c r="C1180" s="44"/>
      <c r="D1180" s="45"/>
      <c r="E1180" s="67" t="e">
        <f>(Table13[[#This Row],[Core Diameter (in.)]]/Table13[[#This Row],[tp (ms) ^ to line (250 kHz)]])*10^6/12</f>
        <v>#DIV/0!</v>
      </c>
      <c r="F1180" s="45"/>
      <c r="G1180" s="67" t="e">
        <f>(Table13[[#This Row],[Core Diameter (in.)]]/Table13[[#This Row],[tp (ms) // to line (250 kHz)]])*10^6/12</f>
        <v>#DIV/0!</v>
      </c>
      <c r="H1180" s="45" t="e">
        <f>AVERAGE(Table13[[#This Row],[^ Velocity ft/s]],Table13[[#This Row],[// Velocity ft/s]])</f>
        <v>#DIV/0!</v>
      </c>
      <c r="I1180" s="68"/>
      <c r="J1180" s="68"/>
      <c r="K1180" s="68"/>
      <c r="L1180" s="68"/>
      <c r="N1180" s="46"/>
    </row>
    <row r="1181" spans="1:14" x14ac:dyDescent="0.3">
      <c r="A1181" s="68"/>
      <c r="B1181" s="42" t="e">
        <f t="shared" si="18"/>
        <v>#VALUE!</v>
      </c>
      <c r="C1181" s="44"/>
      <c r="D1181" s="45"/>
      <c r="E1181" s="67" t="e">
        <f>(Table13[[#This Row],[Core Diameter (in.)]]/Table13[[#This Row],[tp (ms) ^ to line (250 kHz)]])*10^6/12</f>
        <v>#DIV/0!</v>
      </c>
      <c r="F1181" s="45"/>
      <c r="G1181" s="67" t="e">
        <f>(Table13[[#This Row],[Core Diameter (in.)]]/Table13[[#This Row],[tp (ms) // to line (250 kHz)]])*10^6/12</f>
        <v>#DIV/0!</v>
      </c>
      <c r="H1181" s="45" t="e">
        <f>AVERAGE(Table13[[#This Row],[^ Velocity ft/s]],Table13[[#This Row],[// Velocity ft/s]])</f>
        <v>#DIV/0!</v>
      </c>
      <c r="I1181" s="68"/>
      <c r="J1181" s="68"/>
      <c r="K1181" s="68"/>
      <c r="L1181" s="68"/>
      <c r="N1181" s="46"/>
    </row>
    <row r="1182" spans="1:14" x14ac:dyDescent="0.3">
      <c r="A1182" s="68"/>
      <c r="B1182" s="42" t="e">
        <f t="shared" si="18"/>
        <v>#VALUE!</v>
      </c>
      <c r="C1182" s="44"/>
      <c r="D1182" s="45"/>
      <c r="E1182" s="67" t="e">
        <f>(Table13[[#This Row],[Core Diameter (in.)]]/Table13[[#This Row],[tp (ms) ^ to line (250 kHz)]])*10^6/12</f>
        <v>#DIV/0!</v>
      </c>
      <c r="F1182" s="45"/>
      <c r="G1182" s="67" t="e">
        <f>(Table13[[#This Row],[Core Diameter (in.)]]/Table13[[#This Row],[tp (ms) // to line (250 kHz)]])*10^6/12</f>
        <v>#DIV/0!</v>
      </c>
      <c r="H1182" s="45" t="e">
        <f>AVERAGE(Table13[[#This Row],[^ Velocity ft/s]],Table13[[#This Row],[// Velocity ft/s]])</f>
        <v>#DIV/0!</v>
      </c>
      <c r="I1182" s="68"/>
      <c r="J1182" s="68"/>
      <c r="K1182" s="68"/>
      <c r="L1182" s="68"/>
      <c r="N1182" s="46"/>
    </row>
    <row r="1183" spans="1:14" x14ac:dyDescent="0.3">
      <c r="A1183" s="68"/>
      <c r="B1183" s="42" t="e">
        <f t="shared" si="18"/>
        <v>#VALUE!</v>
      </c>
      <c r="C1183" s="44"/>
      <c r="D1183" s="45"/>
      <c r="E1183" s="67" t="e">
        <f>(Table13[[#This Row],[Core Diameter (in.)]]/Table13[[#This Row],[tp (ms) ^ to line (250 kHz)]])*10^6/12</f>
        <v>#DIV/0!</v>
      </c>
      <c r="F1183" s="45"/>
      <c r="G1183" s="67" t="e">
        <f>(Table13[[#This Row],[Core Diameter (in.)]]/Table13[[#This Row],[tp (ms) // to line (250 kHz)]])*10^6/12</f>
        <v>#DIV/0!</v>
      </c>
      <c r="H1183" s="45" t="e">
        <f>AVERAGE(Table13[[#This Row],[^ Velocity ft/s]],Table13[[#This Row],[// Velocity ft/s]])</f>
        <v>#DIV/0!</v>
      </c>
      <c r="I1183" s="68"/>
      <c r="J1183" s="68"/>
      <c r="K1183" s="68"/>
      <c r="L1183" s="68"/>
      <c r="N1183" s="46"/>
    </row>
    <row r="1184" spans="1:14" x14ac:dyDescent="0.3">
      <c r="A1184" s="68"/>
      <c r="B1184" s="42" t="e">
        <f t="shared" si="18"/>
        <v>#VALUE!</v>
      </c>
      <c r="C1184" s="44"/>
      <c r="D1184" s="45"/>
      <c r="E1184" s="67" t="e">
        <f>(Table13[[#This Row],[Core Diameter (in.)]]/Table13[[#This Row],[tp (ms) ^ to line (250 kHz)]])*10^6/12</f>
        <v>#DIV/0!</v>
      </c>
      <c r="F1184" s="45"/>
      <c r="G1184" s="67" t="e">
        <f>(Table13[[#This Row],[Core Diameter (in.)]]/Table13[[#This Row],[tp (ms) // to line (250 kHz)]])*10^6/12</f>
        <v>#DIV/0!</v>
      </c>
      <c r="H1184" s="45" t="e">
        <f>AVERAGE(Table13[[#This Row],[^ Velocity ft/s]],Table13[[#This Row],[// Velocity ft/s]])</f>
        <v>#DIV/0!</v>
      </c>
      <c r="I1184" s="68"/>
      <c r="J1184" s="68"/>
      <c r="K1184" s="68"/>
      <c r="L1184" s="68"/>
      <c r="N1184" s="46"/>
    </row>
    <row r="1185" spans="1:14" x14ac:dyDescent="0.3">
      <c r="A1185" s="68"/>
      <c r="B1185" s="42" t="e">
        <f t="shared" si="18"/>
        <v>#VALUE!</v>
      </c>
      <c r="C1185" s="44"/>
      <c r="D1185" s="45"/>
      <c r="E1185" s="67" t="e">
        <f>(Table13[[#This Row],[Core Diameter (in.)]]/Table13[[#This Row],[tp (ms) ^ to line (250 kHz)]])*10^6/12</f>
        <v>#DIV/0!</v>
      </c>
      <c r="F1185" s="45"/>
      <c r="G1185" s="67" t="e">
        <f>(Table13[[#This Row],[Core Diameter (in.)]]/Table13[[#This Row],[tp (ms) // to line (250 kHz)]])*10^6/12</f>
        <v>#DIV/0!</v>
      </c>
      <c r="H1185" s="45" t="e">
        <f>AVERAGE(Table13[[#This Row],[^ Velocity ft/s]],Table13[[#This Row],[// Velocity ft/s]])</f>
        <v>#DIV/0!</v>
      </c>
      <c r="I1185" s="68"/>
      <c r="J1185" s="68"/>
      <c r="K1185" s="68"/>
      <c r="L1185" s="68"/>
      <c r="N1185" s="46"/>
    </row>
    <row r="1186" spans="1:14" x14ac:dyDescent="0.3">
      <c r="A1186" s="68"/>
      <c r="B1186" s="42" t="e">
        <f t="shared" si="18"/>
        <v>#VALUE!</v>
      </c>
      <c r="C1186" s="44"/>
      <c r="D1186" s="45"/>
      <c r="E1186" s="67" t="e">
        <f>(Table13[[#This Row],[Core Diameter (in.)]]/Table13[[#This Row],[tp (ms) ^ to line (250 kHz)]])*10^6/12</f>
        <v>#DIV/0!</v>
      </c>
      <c r="F1186" s="45"/>
      <c r="G1186" s="67" t="e">
        <f>(Table13[[#This Row],[Core Diameter (in.)]]/Table13[[#This Row],[tp (ms) // to line (250 kHz)]])*10^6/12</f>
        <v>#DIV/0!</v>
      </c>
      <c r="H1186" s="45" t="e">
        <f>AVERAGE(Table13[[#This Row],[^ Velocity ft/s]],Table13[[#This Row],[// Velocity ft/s]])</f>
        <v>#DIV/0!</v>
      </c>
      <c r="I1186" s="68"/>
      <c r="J1186" s="68"/>
      <c r="K1186" s="68"/>
      <c r="L1186" s="68"/>
      <c r="N1186" s="46"/>
    </row>
    <row r="1187" spans="1:14" x14ac:dyDescent="0.3">
      <c r="A1187" s="68"/>
      <c r="B1187" s="42" t="e">
        <f t="shared" si="18"/>
        <v>#VALUE!</v>
      </c>
      <c r="C1187" s="44"/>
      <c r="D1187" s="45"/>
      <c r="E1187" s="67" t="e">
        <f>(Table13[[#This Row],[Core Diameter (in.)]]/Table13[[#This Row],[tp (ms) ^ to line (250 kHz)]])*10^6/12</f>
        <v>#DIV/0!</v>
      </c>
      <c r="F1187" s="45"/>
      <c r="G1187" s="67" t="e">
        <f>(Table13[[#This Row],[Core Diameter (in.)]]/Table13[[#This Row],[tp (ms) // to line (250 kHz)]])*10^6/12</f>
        <v>#DIV/0!</v>
      </c>
      <c r="H1187" s="45" t="e">
        <f>AVERAGE(Table13[[#This Row],[^ Velocity ft/s]],Table13[[#This Row],[// Velocity ft/s]])</f>
        <v>#DIV/0!</v>
      </c>
      <c r="I1187" s="68"/>
      <c r="J1187" s="68"/>
      <c r="K1187" s="68"/>
      <c r="L1187" s="68"/>
      <c r="N1187" s="46"/>
    </row>
    <row r="1188" spans="1:14" x14ac:dyDescent="0.3">
      <c r="A1188" s="68"/>
      <c r="B1188" s="42" t="e">
        <f t="shared" si="18"/>
        <v>#VALUE!</v>
      </c>
      <c r="C1188" s="44"/>
      <c r="D1188" s="45"/>
      <c r="E1188" s="67" t="e">
        <f>(Table13[[#This Row],[Core Diameter (in.)]]/Table13[[#This Row],[tp (ms) ^ to line (250 kHz)]])*10^6/12</f>
        <v>#DIV/0!</v>
      </c>
      <c r="F1188" s="45"/>
      <c r="G1188" s="67" t="e">
        <f>(Table13[[#This Row],[Core Diameter (in.)]]/Table13[[#This Row],[tp (ms) // to line (250 kHz)]])*10^6/12</f>
        <v>#DIV/0!</v>
      </c>
      <c r="H1188" s="45" t="e">
        <f>AVERAGE(Table13[[#This Row],[^ Velocity ft/s]],Table13[[#This Row],[// Velocity ft/s]])</f>
        <v>#DIV/0!</v>
      </c>
      <c r="I1188" s="68"/>
      <c r="J1188" s="68"/>
      <c r="K1188" s="68"/>
      <c r="L1188" s="68"/>
      <c r="N1188" s="46"/>
    </row>
    <row r="1189" spans="1:14" x14ac:dyDescent="0.3">
      <c r="A1189" s="68"/>
      <c r="B1189" s="42" t="e">
        <f t="shared" si="18"/>
        <v>#VALUE!</v>
      </c>
      <c r="C1189" s="44"/>
      <c r="D1189" s="45"/>
      <c r="E1189" s="67" t="e">
        <f>(Table13[[#This Row],[Core Diameter (in.)]]/Table13[[#This Row],[tp (ms) ^ to line (250 kHz)]])*10^6/12</f>
        <v>#DIV/0!</v>
      </c>
      <c r="F1189" s="45"/>
      <c r="G1189" s="67" t="e">
        <f>(Table13[[#This Row],[Core Diameter (in.)]]/Table13[[#This Row],[tp (ms) // to line (250 kHz)]])*10^6/12</f>
        <v>#DIV/0!</v>
      </c>
      <c r="H1189" s="45" t="e">
        <f>AVERAGE(Table13[[#This Row],[^ Velocity ft/s]],Table13[[#This Row],[// Velocity ft/s]])</f>
        <v>#DIV/0!</v>
      </c>
      <c r="I1189" s="68"/>
      <c r="J1189" s="68"/>
      <c r="K1189" s="68"/>
      <c r="L1189" s="68"/>
      <c r="N1189" s="46"/>
    </row>
    <row r="1190" spans="1:14" x14ac:dyDescent="0.3">
      <c r="A1190" s="68"/>
      <c r="B1190" s="42" t="e">
        <f t="shared" si="18"/>
        <v>#VALUE!</v>
      </c>
      <c r="C1190" s="44"/>
      <c r="D1190" s="45"/>
      <c r="E1190" s="67" t="e">
        <f>(Table13[[#This Row],[Core Diameter (in.)]]/Table13[[#This Row],[tp (ms) ^ to line (250 kHz)]])*10^6/12</f>
        <v>#DIV/0!</v>
      </c>
      <c r="F1190" s="45"/>
      <c r="G1190" s="67" t="e">
        <f>(Table13[[#This Row],[Core Diameter (in.)]]/Table13[[#This Row],[tp (ms) // to line (250 kHz)]])*10^6/12</f>
        <v>#DIV/0!</v>
      </c>
      <c r="H1190" s="45" t="e">
        <f>AVERAGE(Table13[[#This Row],[^ Velocity ft/s]],Table13[[#This Row],[// Velocity ft/s]])</f>
        <v>#DIV/0!</v>
      </c>
      <c r="I1190" s="68"/>
      <c r="J1190" s="68"/>
      <c r="K1190" s="68"/>
      <c r="L1190" s="68"/>
      <c r="N1190" s="46"/>
    </row>
    <row r="1191" spans="1:14" x14ac:dyDescent="0.3">
      <c r="A1191" s="68"/>
      <c r="B1191" s="42" t="e">
        <f t="shared" si="18"/>
        <v>#VALUE!</v>
      </c>
      <c r="C1191" s="44"/>
      <c r="D1191" s="45"/>
      <c r="E1191" s="67" t="e">
        <f>(Table13[[#This Row],[Core Diameter (in.)]]/Table13[[#This Row],[tp (ms) ^ to line (250 kHz)]])*10^6/12</f>
        <v>#DIV/0!</v>
      </c>
      <c r="F1191" s="45"/>
      <c r="G1191" s="67" t="e">
        <f>(Table13[[#This Row],[Core Diameter (in.)]]/Table13[[#This Row],[tp (ms) // to line (250 kHz)]])*10^6/12</f>
        <v>#DIV/0!</v>
      </c>
      <c r="H1191" s="45" t="e">
        <f>AVERAGE(Table13[[#This Row],[^ Velocity ft/s]],Table13[[#This Row],[// Velocity ft/s]])</f>
        <v>#DIV/0!</v>
      </c>
      <c r="I1191" s="68"/>
      <c r="J1191" s="68"/>
      <c r="K1191" s="68"/>
      <c r="L1191" s="68"/>
      <c r="N1191" s="46"/>
    </row>
    <row r="1192" spans="1:14" x14ac:dyDescent="0.3">
      <c r="A1192" s="68"/>
      <c r="B1192" s="42" t="e">
        <f t="shared" si="18"/>
        <v>#VALUE!</v>
      </c>
      <c r="C1192" s="44"/>
      <c r="D1192" s="45"/>
      <c r="E1192" s="67" t="e">
        <f>(Table13[[#This Row],[Core Diameter (in.)]]/Table13[[#This Row],[tp (ms) ^ to line (250 kHz)]])*10^6/12</f>
        <v>#DIV/0!</v>
      </c>
      <c r="F1192" s="45"/>
      <c r="G1192" s="67" t="e">
        <f>(Table13[[#This Row],[Core Diameter (in.)]]/Table13[[#This Row],[tp (ms) // to line (250 kHz)]])*10^6/12</f>
        <v>#DIV/0!</v>
      </c>
      <c r="H1192" s="45" t="e">
        <f>AVERAGE(Table13[[#This Row],[^ Velocity ft/s]],Table13[[#This Row],[// Velocity ft/s]])</f>
        <v>#DIV/0!</v>
      </c>
      <c r="I1192" s="68"/>
      <c r="J1192" s="68"/>
      <c r="K1192" s="68"/>
      <c r="L1192" s="68"/>
      <c r="N1192" s="46"/>
    </row>
    <row r="1193" spans="1:14" x14ac:dyDescent="0.3">
      <c r="A1193" s="68"/>
      <c r="B1193" s="42" t="e">
        <f t="shared" si="18"/>
        <v>#VALUE!</v>
      </c>
      <c r="C1193" s="44"/>
      <c r="D1193" s="45"/>
      <c r="E1193" s="67" t="e">
        <f>(Table13[[#This Row],[Core Diameter (in.)]]/Table13[[#This Row],[tp (ms) ^ to line (250 kHz)]])*10^6/12</f>
        <v>#DIV/0!</v>
      </c>
      <c r="F1193" s="45"/>
      <c r="G1193" s="67" t="e">
        <f>(Table13[[#This Row],[Core Diameter (in.)]]/Table13[[#This Row],[tp (ms) // to line (250 kHz)]])*10^6/12</f>
        <v>#DIV/0!</v>
      </c>
      <c r="H1193" s="45" t="e">
        <f>AVERAGE(Table13[[#This Row],[^ Velocity ft/s]],Table13[[#This Row],[// Velocity ft/s]])</f>
        <v>#DIV/0!</v>
      </c>
      <c r="I1193" s="68"/>
      <c r="J1193" s="68"/>
      <c r="K1193" s="68"/>
      <c r="L1193" s="68"/>
      <c r="N1193" s="46"/>
    </row>
    <row r="1194" spans="1:14" x14ac:dyDescent="0.3">
      <c r="A1194" s="68"/>
      <c r="B1194" s="42" t="e">
        <f t="shared" si="18"/>
        <v>#VALUE!</v>
      </c>
      <c r="C1194" s="44"/>
      <c r="D1194" s="45"/>
      <c r="E1194" s="67" t="e">
        <f>(Table13[[#This Row],[Core Diameter (in.)]]/Table13[[#This Row],[tp (ms) ^ to line (250 kHz)]])*10^6/12</f>
        <v>#DIV/0!</v>
      </c>
      <c r="F1194" s="45"/>
      <c r="G1194" s="67" t="e">
        <f>(Table13[[#This Row],[Core Diameter (in.)]]/Table13[[#This Row],[tp (ms) // to line (250 kHz)]])*10^6/12</f>
        <v>#DIV/0!</v>
      </c>
      <c r="H1194" s="45" t="e">
        <f>AVERAGE(Table13[[#This Row],[^ Velocity ft/s]],Table13[[#This Row],[// Velocity ft/s]])</f>
        <v>#DIV/0!</v>
      </c>
      <c r="I1194" s="68"/>
      <c r="J1194" s="68"/>
      <c r="K1194" s="68"/>
      <c r="L1194" s="68"/>
      <c r="N1194" s="46"/>
    </row>
    <row r="1195" spans="1:14" x14ac:dyDescent="0.3">
      <c r="A1195" s="68"/>
      <c r="B1195" s="42" t="e">
        <f t="shared" si="18"/>
        <v>#VALUE!</v>
      </c>
      <c r="C1195" s="44"/>
      <c r="D1195" s="45"/>
      <c r="E1195" s="67" t="e">
        <f>(Table13[[#This Row],[Core Diameter (in.)]]/Table13[[#This Row],[tp (ms) ^ to line (250 kHz)]])*10^6/12</f>
        <v>#DIV/0!</v>
      </c>
      <c r="F1195" s="45"/>
      <c r="G1195" s="67" t="e">
        <f>(Table13[[#This Row],[Core Diameter (in.)]]/Table13[[#This Row],[tp (ms) // to line (250 kHz)]])*10^6/12</f>
        <v>#DIV/0!</v>
      </c>
      <c r="H1195" s="45" t="e">
        <f>AVERAGE(Table13[[#This Row],[^ Velocity ft/s]],Table13[[#This Row],[// Velocity ft/s]])</f>
        <v>#DIV/0!</v>
      </c>
      <c r="I1195" s="68"/>
      <c r="J1195" s="68"/>
      <c r="K1195" s="68"/>
      <c r="L1195" s="68"/>
      <c r="N1195" s="46"/>
    </row>
    <row r="1196" spans="1:14" x14ac:dyDescent="0.3">
      <c r="A1196" s="68"/>
      <c r="B1196" s="42" t="e">
        <f t="shared" si="18"/>
        <v>#VALUE!</v>
      </c>
      <c r="C1196" s="44"/>
      <c r="D1196" s="45"/>
      <c r="E1196" s="67" t="e">
        <f>(Table13[[#This Row],[Core Diameter (in.)]]/Table13[[#This Row],[tp (ms) ^ to line (250 kHz)]])*10^6/12</f>
        <v>#DIV/0!</v>
      </c>
      <c r="F1196" s="45"/>
      <c r="G1196" s="67" t="e">
        <f>(Table13[[#This Row],[Core Diameter (in.)]]/Table13[[#This Row],[tp (ms) // to line (250 kHz)]])*10^6/12</f>
        <v>#DIV/0!</v>
      </c>
      <c r="H1196" s="45" t="e">
        <f>AVERAGE(Table13[[#This Row],[^ Velocity ft/s]],Table13[[#This Row],[// Velocity ft/s]])</f>
        <v>#DIV/0!</v>
      </c>
      <c r="I1196" s="68"/>
      <c r="J1196" s="68"/>
      <c r="K1196" s="68"/>
      <c r="L1196" s="68"/>
      <c r="N1196" s="46"/>
    </row>
    <row r="1197" spans="1:14" x14ac:dyDescent="0.3">
      <c r="A1197" s="68"/>
      <c r="B1197" s="42" t="e">
        <f t="shared" si="18"/>
        <v>#VALUE!</v>
      </c>
      <c r="C1197" s="44"/>
      <c r="D1197" s="45"/>
      <c r="E1197" s="67" t="e">
        <f>(Table13[[#This Row],[Core Diameter (in.)]]/Table13[[#This Row],[tp (ms) ^ to line (250 kHz)]])*10^6/12</f>
        <v>#DIV/0!</v>
      </c>
      <c r="F1197" s="45"/>
      <c r="G1197" s="67" t="e">
        <f>(Table13[[#This Row],[Core Diameter (in.)]]/Table13[[#This Row],[tp (ms) // to line (250 kHz)]])*10^6/12</f>
        <v>#DIV/0!</v>
      </c>
      <c r="H1197" s="45" t="e">
        <f>AVERAGE(Table13[[#This Row],[^ Velocity ft/s]],Table13[[#This Row],[// Velocity ft/s]])</f>
        <v>#DIV/0!</v>
      </c>
      <c r="I1197" s="68"/>
      <c r="J1197" s="68"/>
      <c r="K1197" s="68"/>
      <c r="L1197" s="68"/>
      <c r="N1197" s="46"/>
    </row>
    <row r="1198" spans="1:14" x14ac:dyDescent="0.3">
      <c r="A1198" s="68"/>
      <c r="B1198" s="42" t="e">
        <f t="shared" si="18"/>
        <v>#VALUE!</v>
      </c>
      <c r="C1198" s="44"/>
      <c r="D1198" s="45"/>
      <c r="E1198" s="67" t="e">
        <f>(Table13[[#This Row],[Core Diameter (in.)]]/Table13[[#This Row],[tp (ms) ^ to line (250 kHz)]])*10^6/12</f>
        <v>#DIV/0!</v>
      </c>
      <c r="F1198" s="45"/>
      <c r="G1198" s="67" t="e">
        <f>(Table13[[#This Row],[Core Diameter (in.)]]/Table13[[#This Row],[tp (ms) // to line (250 kHz)]])*10^6/12</f>
        <v>#DIV/0!</v>
      </c>
      <c r="H1198" s="45" t="e">
        <f>AVERAGE(Table13[[#This Row],[^ Velocity ft/s]],Table13[[#This Row],[// Velocity ft/s]])</f>
        <v>#DIV/0!</v>
      </c>
      <c r="I1198" s="68"/>
      <c r="J1198" s="68"/>
      <c r="K1198" s="68"/>
      <c r="L1198" s="68"/>
      <c r="N1198" s="46"/>
    </row>
    <row r="1199" spans="1:14" x14ac:dyDescent="0.3">
      <c r="A1199" s="68"/>
      <c r="B1199" s="42" t="e">
        <f t="shared" si="18"/>
        <v>#VALUE!</v>
      </c>
      <c r="C1199" s="44"/>
      <c r="D1199" s="45"/>
      <c r="E1199" s="67" t="e">
        <f>(Table13[[#This Row],[Core Diameter (in.)]]/Table13[[#This Row],[tp (ms) ^ to line (250 kHz)]])*10^6/12</f>
        <v>#DIV/0!</v>
      </c>
      <c r="F1199" s="45"/>
      <c r="G1199" s="67" t="e">
        <f>(Table13[[#This Row],[Core Diameter (in.)]]/Table13[[#This Row],[tp (ms) // to line (250 kHz)]])*10^6/12</f>
        <v>#DIV/0!</v>
      </c>
      <c r="H1199" s="45" t="e">
        <f>AVERAGE(Table13[[#This Row],[^ Velocity ft/s]],Table13[[#This Row],[// Velocity ft/s]])</f>
        <v>#DIV/0!</v>
      </c>
      <c r="I1199" s="68"/>
      <c r="J1199" s="68"/>
      <c r="K1199" s="68"/>
      <c r="L1199" s="68"/>
      <c r="N1199" s="46"/>
    </row>
    <row r="1200" spans="1:14" x14ac:dyDescent="0.3">
      <c r="A1200" s="68"/>
      <c r="B1200" s="42" t="e">
        <f t="shared" si="18"/>
        <v>#VALUE!</v>
      </c>
      <c r="C1200" s="44"/>
      <c r="D1200" s="45"/>
      <c r="E1200" s="67" t="e">
        <f>(Table13[[#This Row],[Core Diameter (in.)]]/Table13[[#This Row],[tp (ms) ^ to line (250 kHz)]])*10^6/12</f>
        <v>#DIV/0!</v>
      </c>
      <c r="F1200" s="45"/>
      <c r="G1200" s="67" t="e">
        <f>(Table13[[#This Row],[Core Diameter (in.)]]/Table13[[#This Row],[tp (ms) // to line (250 kHz)]])*10^6/12</f>
        <v>#DIV/0!</v>
      </c>
      <c r="H1200" s="45" t="e">
        <f>AVERAGE(Table13[[#This Row],[^ Velocity ft/s]],Table13[[#This Row],[// Velocity ft/s]])</f>
        <v>#DIV/0!</v>
      </c>
      <c r="I1200" s="68"/>
      <c r="J1200" s="68"/>
      <c r="K1200" s="68"/>
      <c r="L1200" s="68"/>
      <c r="N1200" s="46"/>
    </row>
    <row r="1201" spans="1:14" x14ac:dyDescent="0.3">
      <c r="A1201" s="68"/>
      <c r="B1201" s="42" t="e">
        <f t="shared" si="18"/>
        <v>#VALUE!</v>
      </c>
      <c r="C1201" s="44"/>
      <c r="D1201" s="45"/>
      <c r="E1201" s="67" t="e">
        <f>(Table13[[#This Row],[Core Diameter (in.)]]/Table13[[#This Row],[tp (ms) ^ to line (250 kHz)]])*10^6/12</f>
        <v>#DIV/0!</v>
      </c>
      <c r="F1201" s="45"/>
      <c r="G1201" s="67" t="e">
        <f>(Table13[[#This Row],[Core Diameter (in.)]]/Table13[[#This Row],[tp (ms) // to line (250 kHz)]])*10^6/12</f>
        <v>#DIV/0!</v>
      </c>
      <c r="H1201" s="45" t="e">
        <f>AVERAGE(Table13[[#This Row],[^ Velocity ft/s]],Table13[[#This Row],[// Velocity ft/s]])</f>
        <v>#DIV/0!</v>
      </c>
      <c r="I1201" s="68"/>
      <c r="J1201" s="68"/>
      <c r="K1201" s="68"/>
      <c r="L1201" s="68"/>
      <c r="N1201" s="46"/>
    </row>
    <row r="1202" spans="1:14" x14ac:dyDescent="0.3">
      <c r="A1202" s="68"/>
      <c r="B1202" s="42" t="e">
        <f t="shared" si="18"/>
        <v>#VALUE!</v>
      </c>
      <c r="C1202" s="44"/>
      <c r="D1202" s="45"/>
      <c r="E1202" s="67" t="e">
        <f>(Table13[[#This Row],[Core Diameter (in.)]]/Table13[[#This Row],[tp (ms) ^ to line (250 kHz)]])*10^6/12</f>
        <v>#DIV/0!</v>
      </c>
      <c r="F1202" s="45"/>
      <c r="G1202" s="67" t="e">
        <f>(Table13[[#This Row],[Core Diameter (in.)]]/Table13[[#This Row],[tp (ms) // to line (250 kHz)]])*10^6/12</f>
        <v>#DIV/0!</v>
      </c>
      <c r="H1202" s="45" t="e">
        <f>AVERAGE(Table13[[#This Row],[^ Velocity ft/s]],Table13[[#This Row],[// Velocity ft/s]])</f>
        <v>#DIV/0!</v>
      </c>
      <c r="I1202" s="68"/>
      <c r="J1202" s="68"/>
      <c r="K1202" s="68"/>
      <c r="L1202" s="68"/>
      <c r="N1202" s="46"/>
    </row>
    <row r="1203" spans="1:14" x14ac:dyDescent="0.3">
      <c r="A1203" s="68"/>
      <c r="B1203" s="42" t="e">
        <f t="shared" si="18"/>
        <v>#VALUE!</v>
      </c>
      <c r="C1203" s="44"/>
      <c r="D1203" s="45"/>
      <c r="E1203" s="67" t="e">
        <f>(Table13[[#This Row],[Core Diameter (in.)]]/Table13[[#This Row],[tp (ms) ^ to line (250 kHz)]])*10^6/12</f>
        <v>#DIV/0!</v>
      </c>
      <c r="F1203" s="45"/>
      <c r="G1203" s="67" t="e">
        <f>(Table13[[#This Row],[Core Diameter (in.)]]/Table13[[#This Row],[tp (ms) // to line (250 kHz)]])*10^6/12</f>
        <v>#DIV/0!</v>
      </c>
      <c r="H1203" s="45" t="e">
        <f>AVERAGE(Table13[[#This Row],[^ Velocity ft/s]],Table13[[#This Row],[// Velocity ft/s]])</f>
        <v>#DIV/0!</v>
      </c>
      <c r="I1203" s="68"/>
      <c r="J1203" s="68"/>
      <c r="K1203" s="68"/>
      <c r="L1203" s="68"/>
      <c r="N1203" s="46"/>
    </row>
    <row r="1204" spans="1:14" x14ac:dyDescent="0.3">
      <c r="A1204" s="68"/>
      <c r="B1204" s="42" t="e">
        <f t="shared" si="18"/>
        <v>#VALUE!</v>
      </c>
      <c r="C1204" s="44"/>
      <c r="D1204" s="45"/>
      <c r="E1204" s="67" t="e">
        <f>(Table13[[#This Row],[Core Diameter (in.)]]/Table13[[#This Row],[tp (ms) ^ to line (250 kHz)]])*10^6/12</f>
        <v>#DIV/0!</v>
      </c>
      <c r="F1204" s="45"/>
      <c r="G1204" s="67" t="e">
        <f>(Table13[[#This Row],[Core Diameter (in.)]]/Table13[[#This Row],[tp (ms) // to line (250 kHz)]])*10^6/12</f>
        <v>#DIV/0!</v>
      </c>
      <c r="H1204" s="45" t="e">
        <f>AVERAGE(Table13[[#This Row],[^ Velocity ft/s]],Table13[[#This Row],[// Velocity ft/s]])</f>
        <v>#DIV/0!</v>
      </c>
      <c r="I1204" s="68"/>
      <c r="J1204" s="68"/>
      <c r="K1204" s="68"/>
      <c r="L1204" s="68"/>
      <c r="N1204" s="46"/>
    </row>
    <row r="1205" spans="1:14" x14ac:dyDescent="0.3">
      <c r="A1205" s="68"/>
      <c r="B1205" s="42" t="e">
        <f t="shared" si="18"/>
        <v>#VALUE!</v>
      </c>
      <c r="C1205" s="44"/>
      <c r="D1205" s="45"/>
      <c r="E1205" s="67" t="e">
        <f>(Table13[[#This Row],[Core Diameter (in.)]]/Table13[[#This Row],[tp (ms) ^ to line (250 kHz)]])*10^6/12</f>
        <v>#DIV/0!</v>
      </c>
      <c r="F1205" s="45"/>
      <c r="G1205" s="67" t="e">
        <f>(Table13[[#This Row],[Core Diameter (in.)]]/Table13[[#This Row],[tp (ms) // to line (250 kHz)]])*10^6/12</f>
        <v>#DIV/0!</v>
      </c>
      <c r="H1205" s="45" t="e">
        <f>AVERAGE(Table13[[#This Row],[^ Velocity ft/s]],Table13[[#This Row],[// Velocity ft/s]])</f>
        <v>#DIV/0!</v>
      </c>
      <c r="I1205" s="68"/>
      <c r="J1205" s="68"/>
      <c r="K1205" s="68"/>
      <c r="L1205" s="68"/>
      <c r="N1205" s="46"/>
    </row>
    <row r="1206" spans="1:14" x14ac:dyDescent="0.3">
      <c r="A1206" s="68"/>
      <c r="B1206" s="42" t="e">
        <f t="shared" ref="B1206:B1269" si="19">--LEFT(A1206,SEARCH("'",A1206)-1)+IF( ISNUMBER(SEARCH("""",A1206)),--MID(A1206,SEARCH("'",A1206)+1,SEARCH("""",A1206)-SEARCH("'",A1206)-1)/12)</f>
        <v>#VALUE!</v>
      </c>
      <c r="C1206" s="44"/>
      <c r="D1206" s="45"/>
      <c r="E1206" s="67" t="e">
        <f>(Table13[[#This Row],[Core Diameter (in.)]]/Table13[[#This Row],[tp (ms) ^ to line (250 kHz)]])*10^6/12</f>
        <v>#DIV/0!</v>
      </c>
      <c r="F1206" s="45"/>
      <c r="G1206" s="67" t="e">
        <f>(Table13[[#This Row],[Core Diameter (in.)]]/Table13[[#This Row],[tp (ms) // to line (250 kHz)]])*10^6/12</f>
        <v>#DIV/0!</v>
      </c>
      <c r="H1206" s="45" t="e">
        <f>AVERAGE(Table13[[#This Row],[^ Velocity ft/s]],Table13[[#This Row],[// Velocity ft/s]])</f>
        <v>#DIV/0!</v>
      </c>
      <c r="I1206" s="68"/>
      <c r="J1206" s="68"/>
      <c r="K1206" s="68"/>
      <c r="L1206" s="68"/>
      <c r="N1206" s="46"/>
    </row>
    <row r="1207" spans="1:14" x14ac:dyDescent="0.3">
      <c r="A1207" s="68"/>
      <c r="B1207" s="42" t="e">
        <f t="shared" si="19"/>
        <v>#VALUE!</v>
      </c>
      <c r="C1207" s="44"/>
      <c r="D1207" s="45"/>
      <c r="E1207" s="67" t="e">
        <f>(Table13[[#This Row],[Core Diameter (in.)]]/Table13[[#This Row],[tp (ms) ^ to line (250 kHz)]])*10^6/12</f>
        <v>#DIV/0!</v>
      </c>
      <c r="F1207" s="45"/>
      <c r="G1207" s="67" t="e">
        <f>(Table13[[#This Row],[Core Diameter (in.)]]/Table13[[#This Row],[tp (ms) // to line (250 kHz)]])*10^6/12</f>
        <v>#DIV/0!</v>
      </c>
      <c r="H1207" s="45" t="e">
        <f>AVERAGE(Table13[[#This Row],[^ Velocity ft/s]],Table13[[#This Row],[// Velocity ft/s]])</f>
        <v>#DIV/0!</v>
      </c>
      <c r="I1207" s="68"/>
      <c r="J1207" s="68"/>
      <c r="K1207" s="68"/>
      <c r="L1207" s="68"/>
      <c r="N1207" s="46"/>
    </row>
    <row r="1208" spans="1:14" x14ac:dyDescent="0.3">
      <c r="A1208" s="68"/>
      <c r="B1208" s="42" t="e">
        <f t="shared" si="19"/>
        <v>#VALUE!</v>
      </c>
      <c r="C1208" s="44"/>
      <c r="D1208" s="45"/>
      <c r="E1208" s="67" t="e">
        <f>(Table13[[#This Row],[Core Diameter (in.)]]/Table13[[#This Row],[tp (ms) ^ to line (250 kHz)]])*10^6/12</f>
        <v>#DIV/0!</v>
      </c>
      <c r="F1208" s="45"/>
      <c r="G1208" s="67" t="e">
        <f>(Table13[[#This Row],[Core Diameter (in.)]]/Table13[[#This Row],[tp (ms) // to line (250 kHz)]])*10^6/12</f>
        <v>#DIV/0!</v>
      </c>
      <c r="H1208" s="45" t="e">
        <f>AVERAGE(Table13[[#This Row],[^ Velocity ft/s]],Table13[[#This Row],[// Velocity ft/s]])</f>
        <v>#DIV/0!</v>
      </c>
      <c r="I1208" s="68"/>
      <c r="J1208" s="68"/>
      <c r="K1208" s="68"/>
      <c r="L1208" s="68"/>
      <c r="N1208" s="46"/>
    </row>
    <row r="1209" spans="1:14" x14ac:dyDescent="0.3">
      <c r="A1209" s="68"/>
      <c r="B1209" s="42" t="e">
        <f t="shared" si="19"/>
        <v>#VALUE!</v>
      </c>
      <c r="C1209" s="44"/>
      <c r="D1209" s="45"/>
      <c r="E1209" s="67" t="e">
        <f>(Table13[[#This Row],[Core Diameter (in.)]]/Table13[[#This Row],[tp (ms) ^ to line (250 kHz)]])*10^6/12</f>
        <v>#DIV/0!</v>
      </c>
      <c r="F1209" s="45"/>
      <c r="G1209" s="67" t="e">
        <f>(Table13[[#This Row],[Core Diameter (in.)]]/Table13[[#This Row],[tp (ms) // to line (250 kHz)]])*10^6/12</f>
        <v>#DIV/0!</v>
      </c>
      <c r="H1209" s="45" t="e">
        <f>AVERAGE(Table13[[#This Row],[^ Velocity ft/s]],Table13[[#This Row],[// Velocity ft/s]])</f>
        <v>#DIV/0!</v>
      </c>
      <c r="I1209" s="68"/>
      <c r="J1209" s="68"/>
      <c r="K1209" s="68"/>
      <c r="L1209" s="68"/>
      <c r="N1209" s="46"/>
    </row>
    <row r="1210" spans="1:14" x14ac:dyDescent="0.3">
      <c r="A1210" s="68"/>
      <c r="B1210" s="42" t="e">
        <f t="shared" si="19"/>
        <v>#VALUE!</v>
      </c>
      <c r="C1210" s="44"/>
      <c r="D1210" s="45"/>
      <c r="E1210" s="67" t="e">
        <f>(Table13[[#This Row],[Core Diameter (in.)]]/Table13[[#This Row],[tp (ms) ^ to line (250 kHz)]])*10^6/12</f>
        <v>#DIV/0!</v>
      </c>
      <c r="F1210" s="45"/>
      <c r="G1210" s="67" t="e">
        <f>(Table13[[#This Row],[Core Diameter (in.)]]/Table13[[#This Row],[tp (ms) // to line (250 kHz)]])*10^6/12</f>
        <v>#DIV/0!</v>
      </c>
      <c r="H1210" s="45" t="e">
        <f>AVERAGE(Table13[[#This Row],[^ Velocity ft/s]],Table13[[#This Row],[// Velocity ft/s]])</f>
        <v>#DIV/0!</v>
      </c>
      <c r="I1210" s="68"/>
      <c r="J1210" s="68"/>
      <c r="K1210" s="68"/>
      <c r="L1210" s="68"/>
      <c r="N1210" s="46"/>
    </row>
    <row r="1211" spans="1:14" x14ac:dyDescent="0.3">
      <c r="A1211" s="68"/>
      <c r="B1211" s="42" t="e">
        <f t="shared" si="19"/>
        <v>#VALUE!</v>
      </c>
      <c r="C1211" s="44"/>
      <c r="D1211" s="45"/>
      <c r="E1211" s="67" t="e">
        <f>(Table13[[#This Row],[Core Diameter (in.)]]/Table13[[#This Row],[tp (ms) ^ to line (250 kHz)]])*10^6/12</f>
        <v>#DIV/0!</v>
      </c>
      <c r="F1211" s="45"/>
      <c r="G1211" s="67" t="e">
        <f>(Table13[[#This Row],[Core Diameter (in.)]]/Table13[[#This Row],[tp (ms) // to line (250 kHz)]])*10^6/12</f>
        <v>#DIV/0!</v>
      </c>
      <c r="H1211" s="45" t="e">
        <f>AVERAGE(Table13[[#This Row],[^ Velocity ft/s]],Table13[[#This Row],[// Velocity ft/s]])</f>
        <v>#DIV/0!</v>
      </c>
      <c r="I1211" s="68"/>
      <c r="J1211" s="68"/>
      <c r="K1211" s="68"/>
      <c r="L1211" s="68"/>
      <c r="N1211" s="46"/>
    </row>
    <row r="1212" spans="1:14" x14ac:dyDescent="0.3">
      <c r="A1212" s="68"/>
      <c r="B1212" s="42" t="e">
        <f t="shared" si="19"/>
        <v>#VALUE!</v>
      </c>
      <c r="C1212" s="44"/>
      <c r="D1212" s="45"/>
      <c r="E1212" s="67" t="e">
        <f>(Table13[[#This Row],[Core Diameter (in.)]]/Table13[[#This Row],[tp (ms) ^ to line (250 kHz)]])*10^6/12</f>
        <v>#DIV/0!</v>
      </c>
      <c r="F1212" s="45"/>
      <c r="G1212" s="67" t="e">
        <f>(Table13[[#This Row],[Core Diameter (in.)]]/Table13[[#This Row],[tp (ms) // to line (250 kHz)]])*10^6/12</f>
        <v>#DIV/0!</v>
      </c>
      <c r="H1212" s="45" t="e">
        <f>AVERAGE(Table13[[#This Row],[^ Velocity ft/s]],Table13[[#This Row],[// Velocity ft/s]])</f>
        <v>#DIV/0!</v>
      </c>
      <c r="I1212" s="68"/>
      <c r="J1212" s="68"/>
      <c r="K1212" s="68"/>
      <c r="L1212" s="68"/>
      <c r="N1212" s="46"/>
    </row>
    <row r="1213" spans="1:14" x14ac:dyDescent="0.3">
      <c r="A1213" s="68"/>
      <c r="B1213" s="42" t="e">
        <f t="shared" si="19"/>
        <v>#VALUE!</v>
      </c>
      <c r="C1213" s="44"/>
      <c r="D1213" s="45"/>
      <c r="E1213" s="67" t="e">
        <f>(Table13[[#This Row],[Core Diameter (in.)]]/Table13[[#This Row],[tp (ms) ^ to line (250 kHz)]])*10^6/12</f>
        <v>#DIV/0!</v>
      </c>
      <c r="F1213" s="45"/>
      <c r="G1213" s="67" t="e">
        <f>(Table13[[#This Row],[Core Diameter (in.)]]/Table13[[#This Row],[tp (ms) // to line (250 kHz)]])*10^6/12</f>
        <v>#DIV/0!</v>
      </c>
      <c r="H1213" s="45" t="e">
        <f>AVERAGE(Table13[[#This Row],[^ Velocity ft/s]],Table13[[#This Row],[// Velocity ft/s]])</f>
        <v>#DIV/0!</v>
      </c>
      <c r="I1213" s="68"/>
      <c r="J1213" s="68"/>
      <c r="K1213" s="68"/>
      <c r="L1213" s="68"/>
      <c r="N1213" s="46"/>
    </row>
    <row r="1214" spans="1:14" x14ac:dyDescent="0.3">
      <c r="A1214" s="68"/>
      <c r="B1214" s="42" t="e">
        <f t="shared" si="19"/>
        <v>#VALUE!</v>
      </c>
      <c r="C1214" s="44"/>
      <c r="D1214" s="45"/>
      <c r="E1214" s="67" t="e">
        <f>(Table13[[#This Row],[Core Diameter (in.)]]/Table13[[#This Row],[tp (ms) ^ to line (250 kHz)]])*10^6/12</f>
        <v>#DIV/0!</v>
      </c>
      <c r="F1214" s="45"/>
      <c r="G1214" s="67" t="e">
        <f>(Table13[[#This Row],[Core Diameter (in.)]]/Table13[[#This Row],[tp (ms) // to line (250 kHz)]])*10^6/12</f>
        <v>#DIV/0!</v>
      </c>
      <c r="H1214" s="45" t="e">
        <f>AVERAGE(Table13[[#This Row],[^ Velocity ft/s]],Table13[[#This Row],[// Velocity ft/s]])</f>
        <v>#DIV/0!</v>
      </c>
      <c r="I1214" s="68"/>
      <c r="J1214" s="68"/>
      <c r="K1214" s="68"/>
      <c r="L1214" s="68"/>
      <c r="N1214" s="46"/>
    </row>
    <row r="1215" spans="1:14" x14ac:dyDescent="0.3">
      <c r="A1215" s="68"/>
      <c r="B1215" s="42" t="e">
        <f t="shared" si="19"/>
        <v>#VALUE!</v>
      </c>
      <c r="C1215" s="44"/>
      <c r="D1215" s="45"/>
      <c r="E1215" s="67" t="e">
        <f>(Table13[[#This Row],[Core Diameter (in.)]]/Table13[[#This Row],[tp (ms) ^ to line (250 kHz)]])*10^6/12</f>
        <v>#DIV/0!</v>
      </c>
      <c r="F1215" s="45"/>
      <c r="G1215" s="67" t="e">
        <f>(Table13[[#This Row],[Core Diameter (in.)]]/Table13[[#This Row],[tp (ms) // to line (250 kHz)]])*10^6/12</f>
        <v>#DIV/0!</v>
      </c>
      <c r="H1215" s="45" t="e">
        <f>AVERAGE(Table13[[#This Row],[^ Velocity ft/s]],Table13[[#This Row],[// Velocity ft/s]])</f>
        <v>#DIV/0!</v>
      </c>
      <c r="I1215" s="68"/>
      <c r="J1215" s="68"/>
      <c r="K1215" s="68"/>
      <c r="L1215" s="68"/>
      <c r="N1215" s="46"/>
    </row>
    <row r="1216" spans="1:14" x14ac:dyDescent="0.3">
      <c r="A1216" s="68"/>
      <c r="B1216" s="42" t="e">
        <f t="shared" si="19"/>
        <v>#VALUE!</v>
      </c>
      <c r="C1216" s="44"/>
      <c r="D1216" s="45"/>
      <c r="E1216" s="67" t="e">
        <f>(Table13[[#This Row],[Core Diameter (in.)]]/Table13[[#This Row],[tp (ms) ^ to line (250 kHz)]])*10^6/12</f>
        <v>#DIV/0!</v>
      </c>
      <c r="F1216" s="45"/>
      <c r="G1216" s="67" t="e">
        <f>(Table13[[#This Row],[Core Diameter (in.)]]/Table13[[#This Row],[tp (ms) // to line (250 kHz)]])*10^6/12</f>
        <v>#DIV/0!</v>
      </c>
      <c r="H1216" s="45" t="e">
        <f>AVERAGE(Table13[[#This Row],[^ Velocity ft/s]],Table13[[#This Row],[// Velocity ft/s]])</f>
        <v>#DIV/0!</v>
      </c>
      <c r="I1216" s="68"/>
      <c r="J1216" s="68"/>
      <c r="K1216" s="68"/>
      <c r="L1216" s="68"/>
      <c r="N1216" s="46"/>
    </row>
    <row r="1217" spans="1:14" x14ac:dyDescent="0.3">
      <c r="A1217" s="68"/>
      <c r="B1217" s="42" t="e">
        <f t="shared" si="19"/>
        <v>#VALUE!</v>
      </c>
      <c r="C1217" s="44"/>
      <c r="D1217" s="45"/>
      <c r="E1217" s="67" t="e">
        <f>(Table13[[#This Row],[Core Diameter (in.)]]/Table13[[#This Row],[tp (ms) ^ to line (250 kHz)]])*10^6/12</f>
        <v>#DIV/0!</v>
      </c>
      <c r="F1217" s="45"/>
      <c r="G1217" s="67" t="e">
        <f>(Table13[[#This Row],[Core Diameter (in.)]]/Table13[[#This Row],[tp (ms) // to line (250 kHz)]])*10^6/12</f>
        <v>#DIV/0!</v>
      </c>
      <c r="H1217" s="45" t="e">
        <f>AVERAGE(Table13[[#This Row],[^ Velocity ft/s]],Table13[[#This Row],[// Velocity ft/s]])</f>
        <v>#DIV/0!</v>
      </c>
      <c r="I1217" s="68"/>
      <c r="J1217" s="68"/>
      <c r="K1217" s="68"/>
      <c r="L1217" s="68"/>
      <c r="N1217" s="46"/>
    </row>
    <row r="1218" spans="1:14" x14ac:dyDescent="0.3">
      <c r="A1218" s="68"/>
      <c r="B1218" s="42" t="e">
        <f t="shared" si="19"/>
        <v>#VALUE!</v>
      </c>
      <c r="C1218" s="44"/>
      <c r="D1218" s="45"/>
      <c r="E1218" s="67" t="e">
        <f>(Table13[[#This Row],[Core Diameter (in.)]]/Table13[[#This Row],[tp (ms) ^ to line (250 kHz)]])*10^6/12</f>
        <v>#DIV/0!</v>
      </c>
      <c r="F1218" s="45"/>
      <c r="G1218" s="67" t="e">
        <f>(Table13[[#This Row],[Core Diameter (in.)]]/Table13[[#This Row],[tp (ms) // to line (250 kHz)]])*10^6/12</f>
        <v>#DIV/0!</v>
      </c>
      <c r="H1218" s="45" t="e">
        <f>AVERAGE(Table13[[#This Row],[^ Velocity ft/s]],Table13[[#This Row],[// Velocity ft/s]])</f>
        <v>#DIV/0!</v>
      </c>
      <c r="I1218" s="68"/>
      <c r="J1218" s="68"/>
      <c r="K1218" s="68"/>
      <c r="L1218" s="68"/>
      <c r="N1218" s="46"/>
    </row>
    <row r="1219" spans="1:14" x14ac:dyDescent="0.3">
      <c r="A1219" s="68"/>
      <c r="B1219" s="42" t="e">
        <f t="shared" si="19"/>
        <v>#VALUE!</v>
      </c>
      <c r="C1219" s="68"/>
      <c r="D1219" s="45"/>
      <c r="E1219" s="67" t="e">
        <f>(Table13[[#This Row],[Core Diameter (in.)]]/Table13[[#This Row],[tp (ms) ^ to line (250 kHz)]])*10^6/12</f>
        <v>#DIV/0!</v>
      </c>
      <c r="F1219" s="45"/>
      <c r="G1219" s="67" t="e">
        <f>(Table13[[#This Row],[Core Diameter (in.)]]/Table13[[#This Row],[tp (ms) // to line (250 kHz)]])*10^6/12</f>
        <v>#DIV/0!</v>
      </c>
      <c r="H1219" s="45" t="e">
        <f>AVERAGE(Table13[[#This Row],[^ Velocity ft/s]],Table13[[#This Row],[// Velocity ft/s]])</f>
        <v>#DIV/0!</v>
      </c>
      <c r="I1219" s="68"/>
      <c r="J1219" s="68"/>
      <c r="K1219" s="68"/>
      <c r="L1219" s="68"/>
      <c r="N1219" s="46"/>
    </row>
    <row r="1220" spans="1:14" x14ac:dyDescent="0.3">
      <c r="A1220" s="68"/>
      <c r="B1220" s="42" t="e">
        <f t="shared" si="19"/>
        <v>#VALUE!</v>
      </c>
      <c r="C1220" s="44"/>
      <c r="D1220" s="45"/>
      <c r="E1220" s="67" t="e">
        <f>(Table13[[#This Row],[Core Diameter (in.)]]/Table13[[#This Row],[tp (ms) ^ to line (250 kHz)]])*10^6/12</f>
        <v>#DIV/0!</v>
      </c>
      <c r="F1220" s="45"/>
      <c r="G1220" s="67" t="e">
        <f>(Table13[[#This Row],[Core Diameter (in.)]]/Table13[[#This Row],[tp (ms) // to line (250 kHz)]])*10^6/12</f>
        <v>#DIV/0!</v>
      </c>
      <c r="H1220" s="45" t="e">
        <f>AVERAGE(Table13[[#This Row],[^ Velocity ft/s]],Table13[[#This Row],[// Velocity ft/s]])</f>
        <v>#DIV/0!</v>
      </c>
      <c r="I1220" s="68"/>
      <c r="J1220" s="68"/>
      <c r="K1220" s="68"/>
      <c r="L1220" s="68"/>
      <c r="N1220" s="46"/>
    </row>
    <row r="1221" spans="1:14" x14ac:dyDescent="0.3">
      <c r="A1221" s="68"/>
      <c r="B1221" s="42" t="e">
        <f t="shared" si="19"/>
        <v>#VALUE!</v>
      </c>
      <c r="C1221" s="44"/>
      <c r="D1221" s="45"/>
      <c r="E1221" s="67" t="e">
        <f>(Table13[[#This Row],[Core Diameter (in.)]]/Table13[[#This Row],[tp (ms) ^ to line (250 kHz)]])*10^6/12</f>
        <v>#DIV/0!</v>
      </c>
      <c r="F1221" s="45"/>
      <c r="G1221" s="67" t="e">
        <f>(Table13[[#This Row],[Core Diameter (in.)]]/Table13[[#This Row],[tp (ms) // to line (250 kHz)]])*10^6/12</f>
        <v>#DIV/0!</v>
      </c>
      <c r="H1221" s="45" t="e">
        <f>AVERAGE(Table13[[#This Row],[^ Velocity ft/s]],Table13[[#This Row],[// Velocity ft/s]])</f>
        <v>#DIV/0!</v>
      </c>
      <c r="I1221" s="68"/>
      <c r="J1221" s="68"/>
      <c r="K1221" s="68"/>
      <c r="L1221" s="68"/>
      <c r="N1221" s="46"/>
    </row>
    <row r="1222" spans="1:14" x14ac:dyDescent="0.3">
      <c r="A1222" s="68"/>
      <c r="B1222" s="42" t="e">
        <f t="shared" si="19"/>
        <v>#VALUE!</v>
      </c>
      <c r="C1222" s="44"/>
      <c r="D1222" s="45"/>
      <c r="E1222" s="67" t="e">
        <f>(Table13[[#This Row],[Core Diameter (in.)]]/Table13[[#This Row],[tp (ms) ^ to line (250 kHz)]])*10^6/12</f>
        <v>#DIV/0!</v>
      </c>
      <c r="F1222" s="45"/>
      <c r="G1222" s="67" t="e">
        <f>(Table13[[#This Row],[Core Diameter (in.)]]/Table13[[#This Row],[tp (ms) // to line (250 kHz)]])*10^6/12</f>
        <v>#DIV/0!</v>
      </c>
      <c r="H1222" s="45" t="e">
        <f>AVERAGE(Table13[[#This Row],[^ Velocity ft/s]],Table13[[#This Row],[// Velocity ft/s]])</f>
        <v>#DIV/0!</v>
      </c>
      <c r="I1222" s="68"/>
      <c r="J1222" s="68"/>
      <c r="K1222" s="68"/>
      <c r="L1222" s="68"/>
      <c r="N1222" s="46"/>
    </row>
    <row r="1223" spans="1:14" x14ac:dyDescent="0.3">
      <c r="A1223" s="68"/>
      <c r="B1223" s="42" t="e">
        <f t="shared" si="19"/>
        <v>#VALUE!</v>
      </c>
      <c r="C1223" s="44"/>
      <c r="D1223" s="45"/>
      <c r="E1223" s="67" t="e">
        <f>(Table13[[#This Row],[Core Diameter (in.)]]/Table13[[#This Row],[tp (ms) ^ to line (250 kHz)]])*10^6/12</f>
        <v>#DIV/0!</v>
      </c>
      <c r="F1223" s="45"/>
      <c r="G1223" s="67" t="e">
        <f>(Table13[[#This Row],[Core Diameter (in.)]]/Table13[[#This Row],[tp (ms) // to line (250 kHz)]])*10^6/12</f>
        <v>#DIV/0!</v>
      </c>
      <c r="H1223" s="45" t="e">
        <f>AVERAGE(Table13[[#This Row],[^ Velocity ft/s]],Table13[[#This Row],[// Velocity ft/s]])</f>
        <v>#DIV/0!</v>
      </c>
      <c r="I1223" s="68"/>
      <c r="J1223" s="68"/>
      <c r="K1223" s="68"/>
      <c r="L1223" s="68"/>
      <c r="N1223" s="46"/>
    </row>
    <row r="1224" spans="1:14" x14ac:dyDescent="0.3">
      <c r="A1224" s="68"/>
      <c r="B1224" s="42" t="e">
        <f t="shared" si="19"/>
        <v>#VALUE!</v>
      </c>
      <c r="C1224" s="44"/>
      <c r="D1224" s="45"/>
      <c r="E1224" s="67" t="e">
        <f>(Table13[[#This Row],[Core Diameter (in.)]]/Table13[[#This Row],[tp (ms) ^ to line (250 kHz)]])*10^6/12</f>
        <v>#DIV/0!</v>
      </c>
      <c r="F1224" s="45"/>
      <c r="G1224" s="67" t="e">
        <f>(Table13[[#This Row],[Core Diameter (in.)]]/Table13[[#This Row],[tp (ms) // to line (250 kHz)]])*10^6/12</f>
        <v>#DIV/0!</v>
      </c>
      <c r="H1224" s="45" t="e">
        <f>AVERAGE(Table13[[#This Row],[^ Velocity ft/s]],Table13[[#This Row],[// Velocity ft/s]])</f>
        <v>#DIV/0!</v>
      </c>
      <c r="I1224" s="68"/>
      <c r="J1224" s="68"/>
      <c r="K1224" s="68"/>
      <c r="L1224" s="68"/>
      <c r="N1224" s="46"/>
    </row>
    <row r="1225" spans="1:14" x14ac:dyDescent="0.3">
      <c r="A1225" s="68"/>
      <c r="B1225" s="42" t="e">
        <f t="shared" si="19"/>
        <v>#VALUE!</v>
      </c>
      <c r="C1225" s="44"/>
      <c r="D1225" s="45"/>
      <c r="E1225" s="67" t="e">
        <f>(Table13[[#This Row],[Core Diameter (in.)]]/Table13[[#This Row],[tp (ms) ^ to line (250 kHz)]])*10^6/12</f>
        <v>#DIV/0!</v>
      </c>
      <c r="F1225" s="45"/>
      <c r="G1225" s="67" t="e">
        <f>(Table13[[#This Row],[Core Diameter (in.)]]/Table13[[#This Row],[tp (ms) // to line (250 kHz)]])*10^6/12</f>
        <v>#DIV/0!</v>
      </c>
      <c r="H1225" s="45" t="e">
        <f>AVERAGE(Table13[[#This Row],[^ Velocity ft/s]],Table13[[#This Row],[// Velocity ft/s]])</f>
        <v>#DIV/0!</v>
      </c>
      <c r="I1225" s="68"/>
      <c r="J1225" s="68"/>
      <c r="K1225" s="68"/>
      <c r="L1225" s="68"/>
      <c r="N1225" s="46"/>
    </row>
    <row r="1226" spans="1:14" x14ac:dyDescent="0.3">
      <c r="A1226" s="68"/>
      <c r="B1226" s="42" t="e">
        <f t="shared" si="19"/>
        <v>#VALUE!</v>
      </c>
      <c r="C1226" s="44"/>
      <c r="D1226" s="45"/>
      <c r="E1226" s="67" t="e">
        <f>(Table13[[#This Row],[Core Diameter (in.)]]/Table13[[#This Row],[tp (ms) ^ to line (250 kHz)]])*10^6/12</f>
        <v>#DIV/0!</v>
      </c>
      <c r="F1226" s="45"/>
      <c r="G1226" s="67" t="e">
        <f>(Table13[[#This Row],[Core Diameter (in.)]]/Table13[[#This Row],[tp (ms) // to line (250 kHz)]])*10^6/12</f>
        <v>#DIV/0!</v>
      </c>
      <c r="H1226" s="45" t="e">
        <f>AVERAGE(Table13[[#This Row],[^ Velocity ft/s]],Table13[[#This Row],[// Velocity ft/s]])</f>
        <v>#DIV/0!</v>
      </c>
      <c r="I1226" s="68"/>
      <c r="J1226" s="68"/>
      <c r="K1226" s="68"/>
      <c r="L1226" s="68"/>
      <c r="N1226" s="46"/>
    </row>
    <row r="1227" spans="1:14" x14ac:dyDescent="0.3">
      <c r="A1227" s="68"/>
      <c r="B1227" s="42" t="e">
        <f t="shared" si="19"/>
        <v>#VALUE!</v>
      </c>
      <c r="C1227" s="44"/>
      <c r="D1227" s="45"/>
      <c r="E1227" s="67" t="e">
        <f>(Table13[[#This Row],[Core Diameter (in.)]]/Table13[[#This Row],[tp (ms) ^ to line (250 kHz)]])*10^6/12</f>
        <v>#DIV/0!</v>
      </c>
      <c r="F1227" s="45"/>
      <c r="G1227" s="67" t="e">
        <f>(Table13[[#This Row],[Core Diameter (in.)]]/Table13[[#This Row],[tp (ms) // to line (250 kHz)]])*10^6/12</f>
        <v>#DIV/0!</v>
      </c>
      <c r="H1227" s="45" t="e">
        <f>AVERAGE(Table13[[#This Row],[^ Velocity ft/s]],Table13[[#This Row],[// Velocity ft/s]])</f>
        <v>#DIV/0!</v>
      </c>
      <c r="I1227" s="68"/>
      <c r="J1227" s="68"/>
      <c r="K1227" s="68"/>
      <c r="L1227" s="68"/>
      <c r="N1227" s="46"/>
    </row>
    <row r="1228" spans="1:14" x14ac:dyDescent="0.3">
      <c r="A1228" s="68"/>
      <c r="B1228" s="42" t="e">
        <f t="shared" si="19"/>
        <v>#VALUE!</v>
      </c>
      <c r="C1228" s="44"/>
      <c r="D1228" s="45"/>
      <c r="E1228" s="67" t="e">
        <f>(Table13[[#This Row],[Core Diameter (in.)]]/Table13[[#This Row],[tp (ms) ^ to line (250 kHz)]])*10^6/12</f>
        <v>#DIV/0!</v>
      </c>
      <c r="F1228" s="45"/>
      <c r="G1228" s="67" t="e">
        <f>(Table13[[#This Row],[Core Diameter (in.)]]/Table13[[#This Row],[tp (ms) // to line (250 kHz)]])*10^6/12</f>
        <v>#DIV/0!</v>
      </c>
      <c r="H1228" s="45" t="e">
        <f>AVERAGE(Table13[[#This Row],[^ Velocity ft/s]],Table13[[#This Row],[// Velocity ft/s]])</f>
        <v>#DIV/0!</v>
      </c>
      <c r="I1228" s="68"/>
      <c r="J1228" s="68"/>
      <c r="K1228" s="68"/>
      <c r="L1228" s="68"/>
      <c r="N1228" s="46"/>
    </row>
    <row r="1229" spans="1:14" x14ac:dyDescent="0.3">
      <c r="A1229" s="68"/>
      <c r="B1229" s="42" t="e">
        <f t="shared" si="19"/>
        <v>#VALUE!</v>
      </c>
      <c r="C1229" s="44"/>
      <c r="D1229" s="45"/>
      <c r="E1229" s="67" t="e">
        <f>(Table13[[#This Row],[Core Diameter (in.)]]/Table13[[#This Row],[tp (ms) ^ to line (250 kHz)]])*10^6/12</f>
        <v>#DIV/0!</v>
      </c>
      <c r="F1229" s="45"/>
      <c r="G1229" s="67" t="e">
        <f>(Table13[[#This Row],[Core Diameter (in.)]]/Table13[[#This Row],[tp (ms) // to line (250 kHz)]])*10^6/12</f>
        <v>#DIV/0!</v>
      </c>
      <c r="H1229" s="45" t="e">
        <f>AVERAGE(Table13[[#This Row],[^ Velocity ft/s]],Table13[[#This Row],[// Velocity ft/s]])</f>
        <v>#DIV/0!</v>
      </c>
      <c r="I1229" s="68"/>
      <c r="J1229" s="68"/>
      <c r="K1229" s="68"/>
      <c r="L1229" s="68"/>
      <c r="N1229" s="46"/>
    </row>
    <row r="1230" spans="1:14" x14ac:dyDescent="0.3">
      <c r="A1230" s="68"/>
      <c r="B1230" s="42" t="e">
        <f t="shared" si="19"/>
        <v>#VALUE!</v>
      </c>
      <c r="C1230" s="44"/>
      <c r="D1230" s="45"/>
      <c r="E1230" s="67" t="e">
        <f>(Table13[[#This Row],[Core Diameter (in.)]]/Table13[[#This Row],[tp (ms) ^ to line (250 kHz)]])*10^6/12</f>
        <v>#DIV/0!</v>
      </c>
      <c r="F1230" s="45"/>
      <c r="G1230" s="67" t="e">
        <f>(Table13[[#This Row],[Core Diameter (in.)]]/Table13[[#This Row],[tp (ms) // to line (250 kHz)]])*10^6/12</f>
        <v>#DIV/0!</v>
      </c>
      <c r="H1230" s="45" t="e">
        <f>AVERAGE(Table13[[#This Row],[^ Velocity ft/s]],Table13[[#This Row],[// Velocity ft/s]])</f>
        <v>#DIV/0!</v>
      </c>
      <c r="I1230" s="68"/>
      <c r="J1230" s="68"/>
      <c r="K1230" s="68"/>
      <c r="L1230" s="68"/>
      <c r="N1230" s="46"/>
    </row>
    <row r="1231" spans="1:14" x14ac:dyDescent="0.3">
      <c r="A1231" s="68"/>
      <c r="B1231" s="42" t="e">
        <f t="shared" si="19"/>
        <v>#VALUE!</v>
      </c>
      <c r="C1231" s="44"/>
      <c r="D1231" s="45"/>
      <c r="E1231" s="67" t="e">
        <f>(Table13[[#This Row],[Core Diameter (in.)]]/Table13[[#This Row],[tp (ms) ^ to line (250 kHz)]])*10^6/12</f>
        <v>#DIV/0!</v>
      </c>
      <c r="F1231" s="45"/>
      <c r="G1231" s="67" t="e">
        <f>(Table13[[#This Row],[Core Diameter (in.)]]/Table13[[#This Row],[tp (ms) // to line (250 kHz)]])*10^6/12</f>
        <v>#DIV/0!</v>
      </c>
      <c r="H1231" s="45" t="e">
        <f>AVERAGE(Table13[[#This Row],[^ Velocity ft/s]],Table13[[#This Row],[// Velocity ft/s]])</f>
        <v>#DIV/0!</v>
      </c>
      <c r="I1231" s="68"/>
      <c r="J1231" s="68"/>
      <c r="K1231" s="68"/>
      <c r="L1231" s="68"/>
      <c r="N1231" s="46"/>
    </row>
    <row r="1232" spans="1:14" x14ac:dyDescent="0.3">
      <c r="A1232" s="68"/>
      <c r="B1232" s="42" t="e">
        <f t="shared" si="19"/>
        <v>#VALUE!</v>
      </c>
      <c r="C1232" s="44"/>
      <c r="D1232" s="45"/>
      <c r="E1232" s="67" t="e">
        <f>(Table13[[#This Row],[Core Diameter (in.)]]/Table13[[#This Row],[tp (ms) ^ to line (250 kHz)]])*10^6/12</f>
        <v>#DIV/0!</v>
      </c>
      <c r="F1232" s="45"/>
      <c r="G1232" s="67" t="e">
        <f>(Table13[[#This Row],[Core Diameter (in.)]]/Table13[[#This Row],[tp (ms) // to line (250 kHz)]])*10^6/12</f>
        <v>#DIV/0!</v>
      </c>
      <c r="H1232" s="45" t="e">
        <f>AVERAGE(Table13[[#This Row],[^ Velocity ft/s]],Table13[[#This Row],[// Velocity ft/s]])</f>
        <v>#DIV/0!</v>
      </c>
      <c r="I1232" s="68"/>
      <c r="J1232" s="68"/>
      <c r="K1232" s="68"/>
      <c r="L1232" s="68"/>
      <c r="N1232" s="46"/>
    </row>
    <row r="1233" spans="1:14" x14ac:dyDescent="0.3">
      <c r="A1233" s="68"/>
      <c r="B1233" s="42" t="e">
        <f t="shared" si="19"/>
        <v>#VALUE!</v>
      </c>
      <c r="C1233" s="44"/>
      <c r="D1233" s="45"/>
      <c r="E1233" s="67" t="e">
        <f>(Table13[[#This Row],[Core Diameter (in.)]]/Table13[[#This Row],[tp (ms) ^ to line (250 kHz)]])*10^6/12</f>
        <v>#DIV/0!</v>
      </c>
      <c r="F1233" s="45"/>
      <c r="G1233" s="67" t="e">
        <f>(Table13[[#This Row],[Core Diameter (in.)]]/Table13[[#This Row],[tp (ms) // to line (250 kHz)]])*10^6/12</f>
        <v>#DIV/0!</v>
      </c>
      <c r="H1233" s="45" t="e">
        <f>AVERAGE(Table13[[#This Row],[^ Velocity ft/s]],Table13[[#This Row],[// Velocity ft/s]])</f>
        <v>#DIV/0!</v>
      </c>
      <c r="I1233" s="68"/>
      <c r="J1233" s="68"/>
      <c r="K1233" s="68"/>
      <c r="L1233" s="68"/>
      <c r="N1233" s="46"/>
    </row>
    <row r="1234" spans="1:14" x14ac:dyDescent="0.3">
      <c r="A1234" s="68"/>
      <c r="B1234" s="42" t="e">
        <f t="shared" si="19"/>
        <v>#VALUE!</v>
      </c>
      <c r="C1234" s="44"/>
      <c r="D1234" s="45"/>
      <c r="E1234" s="67" t="e">
        <f>(Table13[[#This Row],[Core Diameter (in.)]]/Table13[[#This Row],[tp (ms) ^ to line (250 kHz)]])*10^6/12</f>
        <v>#DIV/0!</v>
      </c>
      <c r="F1234" s="45"/>
      <c r="G1234" s="67" t="e">
        <f>(Table13[[#This Row],[Core Diameter (in.)]]/Table13[[#This Row],[tp (ms) // to line (250 kHz)]])*10^6/12</f>
        <v>#DIV/0!</v>
      </c>
      <c r="H1234" s="45" t="e">
        <f>AVERAGE(Table13[[#This Row],[^ Velocity ft/s]],Table13[[#This Row],[// Velocity ft/s]])</f>
        <v>#DIV/0!</v>
      </c>
      <c r="I1234" s="68"/>
      <c r="J1234" s="68"/>
      <c r="K1234" s="68"/>
      <c r="L1234" s="68"/>
      <c r="N1234" s="46"/>
    </row>
    <row r="1235" spans="1:14" x14ac:dyDescent="0.3">
      <c r="A1235" s="68"/>
      <c r="B1235" s="42" t="e">
        <f t="shared" si="19"/>
        <v>#VALUE!</v>
      </c>
      <c r="C1235" s="44"/>
      <c r="D1235" s="45"/>
      <c r="E1235" s="67" t="e">
        <f>(Table13[[#This Row],[Core Diameter (in.)]]/Table13[[#This Row],[tp (ms) ^ to line (250 kHz)]])*10^6/12</f>
        <v>#DIV/0!</v>
      </c>
      <c r="F1235" s="45"/>
      <c r="G1235" s="67" t="e">
        <f>(Table13[[#This Row],[Core Diameter (in.)]]/Table13[[#This Row],[tp (ms) // to line (250 kHz)]])*10^6/12</f>
        <v>#DIV/0!</v>
      </c>
      <c r="H1235" s="45" t="e">
        <f>AVERAGE(Table13[[#This Row],[^ Velocity ft/s]],Table13[[#This Row],[// Velocity ft/s]])</f>
        <v>#DIV/0!</v>
      </c>
      <c r="I1235" s="68"/>
      <c r="J1235" s="68"/>
      <c r="K1235" s="68"/>
      <c r="L1235" s="68"/>
      <c r="N1235" s="46"/>
    </row>
    <row r="1236" spans="1:14" x14ac:dyDescent="0.3">
      <c r="A1236" s="68"/>
      <c r="B1236" s="42" t="e">
        <f t="shared" si="19"/>
        <v>#VALUE!</v>
      </c>
      <c r="C1236" s="44"/>
      <c r="D1236" s="45"/>
      <c r="E1236" s="67" t="e">
        <f>(Table13[[#This Row],[Core Diameter (in.)]]/Table13[[#This Row],[tp (ms) ^ to line (250 kHz)]])*10^6/12</f>
        <v>#DIV/0!</v>
      </c>
      <c r="F1236" s="45"/>
      <c r="G1236" s="67" t="e">
        <f>(Table13[[#This Row],[Core Diameter (in.)]]/Table13[[#This Row],[tp (ms) // to line (250 kHz)]])*10^6/12</f>
        <v>#DIV/0!</v>
      </c>
      <c r="H1236" s="45" t="e">
        <f>AVERAGE(Table13[[#This Row],[^ Velocity ft/s]],Table13[[#This Row],[// Velocity ft/s]])</f>
        <v>#DIV/0!</v>
      </c>
      <c r="I1236" s="68"/>
      <c r="J1236" s="68"/>
      <c r="K1236" s="68"/>
      <c r="L1236" s="68"/>
      <c r="N1236" s="46"/>
    </row>
    <row r="1237" spans="1:14" x14ac:dyDescent="0.3">
      <c r="A1237" s="68"/>
      <c r="B1237" s="42" t="e">
        <f t="shared" si="19"/>
        <v>#VALUE!</v>
      </c>
      <c r="C1237" s="44"/>
      <c r="D1237" s="45"/>
      <c r="E1237" s="67" t="e">
        <f>(Table13[[#This Row],[Core Diameter (in.)]]/Table13[[#This Row],[tp (ms) ^ to line (250 kHz)]])*10^6/12</f>
        <v>#DIV/0!</v>
      </c>
      <c r="F1237" s="45"/>
      <c r="G1237" s="67" t="e">
        <f>(Table13[[#This Row],[Core Diameter (in.)]]/Table13[[#This Row],[tp (ms) // to line (250 kHz)]])*10^6/12</f>
        <v>#DIV/0!</v>
      </c>
      <c r="H1237" s="45" t="e">
        <f>AVERAGE(Table13[[#This Row],[^ Velocity ft/s]],Table13[[#This Row],[// Velocity ft/s]])</f>
        <v>#DIV/0!</v>
      </c>
      <c r="I1237" s="68"/>
      <c r="J1237" s="68"/>
      <c r="K1237" s="68"/>
      <c r="L1237" s="68"/>
      <c r="N1237" s="46"/>
    </row>
    <row r="1238" spans="1:14" x14ac:dyDescent="0.3">
      <c r="A1238" s="68"/>
      <c r="B1238" s="42" t="e">
        <f t="shared" si="19"/>
        <v>#VALUE!</v>
      </c>
      <c r="C1238" s="44"/>
      <c r="D1238" s="45"/>
      <c r="E1238" s="67" t="e">
        <f>(Table13[[#This Row],[Core Diameter (in.)]]/Table13[[#This Row],[tp (ms) ^ to line (250 kHz)]])*10^6/12</f>
        <v>#DIV/0!</v>
      </c>
      <c r="F1238" s="45"/>
      <c r="G1238" s="67" t="e">
        <f>(Table13[[#This Row],[Core Diameter (in.)]]/Table13[[#This Row],[tp (ms) // to line (250 kHz)]])*10^6/12</f>
        <v>#DIV/0!</v>
      </c>
      <c r="H1238" s="45" t="e">
        <f>AVERAGE(Table13[[#This Row],[^ Velocity ft/s]],Table13[[#This Row],[// Velocity ft/s]])</f>
        <v>#DIV/0!</v>
      </c>
      <c r="I1238" s="68"/>
      <c r="J1238" s="68"/>
      <c r="K1238" s="68"/>
      <c r="L1238" s="68"/>
      <c r="N1238" s="46"/>
    </row>
    <row r="1239" spans="1:14" x14ac:dyDescent="0.3">
      <c r="A1239" s="68"/>
      <c r="B1239" s="42" t="e">
        <f t="shared" si="19"/>
        <v>#VALUE!</v>
      </c>
      <c r="C1239" s="44"/>
      <c r="D1239" s="45"/>
      <c r="E1239" s="67" t="e">
        <f>(Table13[[#This Row],[Core Diameter (in.)]]/Table13[[#This Row],[tp (ms) ^ to line (250 kHz)]])*10^6/12</f>
        <v>#DIV/0!</v>
      </c>
      <c r="F1239" s="45"/>
      <c r="G1239" s="67" t="e">
        <f>(Table13[[#This Row],[Core Diameter (in.)]]/Table13[[#This Row],[tp (ms) // to line (250 kHz)]])*10^6/12</f>
        <v>#DIV/0!</v>
      </c>
      <c r="H1239" s="45" t="e">
        <f>AVERAGE(Table13[[#This Row],[^ Velocity ft/s]],Table13[[#This Row],[// Velocity ft/s]])</f>
        <v>#DIV/0!</v>
      </c>
      <c r="I1239" s="68"/>
      <c r="J1239" s="68"/>
      <c r="K1239" s="68"/>
      <c r="L1239" s="68"/>
      <c r="N1239" s="46"/>
    </row>
    <row r="1240" spans="1:14" x14ac:dyDescent="0.3">
      <c r="A1240" s="68"/>
      <c r="B1240" s="42" t="e">
        <f t="shared" si="19"/>
        <v>#VALUE!</v>
      </c>
      <c r="C1240" s="44"/>
      <c r="D1240" s="45"/>
      <c r="E1240" s="67" t="e">
        <f>(Table13[[#This Row],[Core Diameter (in.)]]/Table13[[#This Row],[tp (ms) ^ to line (250 kHz)]])*10^6/12</f>
        <v>#DIV/0!</v>
      </c>
      <c r="F1240" s="45"/>
      <c r="G1240" s="67" t="e">
        <f>(Table13[[#This Row],[Core Diameter (in.)]]/Table13[[#This Row],[tp (ms) // to line (250 kHz)]])*10^6/12</f>
        <v>#DIV/0!</v>
      </c>
      <c r="H1240" s="45" t="e">
        <f>AVERAGE(Table13[[#This Row],[^ Velocity ft/s]],Table13[[#This Row],[// Velocity ft/s]])</f>
        <v>#DIV/0!</v>
      </c>
      <c r="I1240" s="68"/>
      <c r="J1240" s="68"/>
      <c r="K1240" s="68"/>
      <c r="L1240" s="68"/>
      <c r="N1240" s="46"/>
    </row>
    <row r="1241" spans="1:14" x14ac:dyDescent="0.3">
      <c r="A1241" s="68"/>
      <c r="B1241" s="42" t="e">
        <f t="shared" si="19"/>
        <v>#VALUE!</v>
      </c>
      <c r="C1241" s="44"/>
      <c r="D1241" s="45"/>
      <c r="E1241" s="67" t="e">
        <f>(Table13[[#This Row],[Core Diameter (in.)]]/Table13[[#This Row],[tp (ms) ^ to line (250 kHz)]])*10^6/12</f>
        <v>#DIV/0!</v>
      </c>
      <c r="F1241" s="45"/>
      <c r="G1241" s="67" t="e">
        <f>(Table13[[#This Row],[Core Diameter (in.)]]/Table13[[#This Row],[tp (ms) // to line (250 kHz)]])*10^6/12</f>
        <v>#DIV/0!</v>
      </c>
      <c r="H1241" s="45" t="e">
        <f>AVERAGE(Table13[[#This Row],[^ Velocity ft/s]],Table13[[#This Row],[// Velocity ft/s]])</f>
        <v>#DIV/0!</v>
      </c>
      <c r="I1241" s="68"/>
      <c r="J1241" s="68"/>
      <c r="K1241" s="68"/>
      <c r="L1241" s="68"/>
      <c r="N1241" s="46"/>
    </row>
    <row r="1242" spans="1:14" x14ac:dyDescent="0.3">
      <c r="A1242" s="68"/>
      <c r="B1242" s="42" t="e">
        <f t="shared" si="19"/>
        <v>#VALUE!</v>
      </c>
      <c r="C1242" s="44"/>
      <c r="D1242" s="45"/>
      <c r="E1242" s="67" t="e">
        <f>(Table13[[#This Row],[Core Diameter (in.)]]/Table13[[#This Row],[tp (ms) ^ to line (250 kHz)]])*10^6/12</f>
        <v>#DIV/0!</v>
      </c>
      <c r="F1242" s="45"/>
      <c r="G1242" s="67" t="e">
        <f>(Table13[[#This Row],[Core Diameter (in.)]]/Table13[[#This Row],[tp (ms) // to line (250 kHz)]])*10^6/12</f>
        <v>#DIV/0!</v>
      </c>
      <c r="H1242" s="45" t="e">
        <f>AVERAGE(Table13[[#This Row],[^ Velocity ft/s]],Table13[[#This Row],[// Velocity ft/s]])</f>
        <v>#DIV/0!</v>
      </c>
      <c r="I1242" s="68"/>
      <c r="J1242" s="68"/>
      <c r="K1242" s="68"/>
      <c r="L1242" s="68"/>
      <c r="N1242" s="46"/>
    </row>
    <row r="1243" spans="1:14" x14ac:dyDescent="0.3">
      <c r="A1243" s="68"/>
      <c r="B1243" s="42" t="e">
        <f t="shared" si="19"/>
        <v>#VALUE!</v>
      </c>
      <c r="C1243" s="44"/>
      <c r="D1243" s="45"/>
      <c r="E1243" s="67" t="e">
        <f>(Table13[[#This Row],[Core Diameter (in.)]]/Table13[[#This Row],[tp (ms) ^ to line (250 kHz)]])*10^6/12</f>
        <v>#DIV/0!</v>
      </c>
      <c r="F1243" s="45"/>
      <c r="G1243" s="67" t="e">
        <f>(Table13[[#This Row],[Core Diameter (in.)]]/Table13[[#This Row],[tp (ms) // to line (250 kHz)]])*10^6/12</f>
        <v>#DIV/0!</v>
      </c>
      <c r="H1243" s="45" t="e">
        <f>AVERAGE(Table13[[#This Row],[^ Velocity ft/s]],Table13[[#This Row],[// Velocity ft/s]])</f>
        <v>#DIV/0!</v>
      </c>
      <c r="I1243" s="68"/>
      <c r="J1243" s="68"/>
      <c r="K1243" s="68"/>
      <c r="L1243" s="68"/>
      <c r="N1243" s="46"/>
    </row>
    <row r="1244" spans="1:14" x14ac:dyDescent="0.3">
      <c r="A1244" s="68"/>
      <c r="B1244" s="42" t="e">
        <f t="shared" si="19"/>
        <v>#VALUE!</v>
      </c>
      <c r="C1244" s="44"/>
      <c r="D1244" s="45"/>
      <c r="E1244" s="67" t="e">
        <f>(Table13[[#This Row],[Core Diameter (in.)]]/Table13[[#This Row],[tp (ms) ^ to line (250 kHz)]])*10^6/12</f>
        <v>#DIV/0!</v>
      </c>
      <c r="F1244" s="45"/>
      <c r="G1244" s="67" t="e">
        <f>(Table13[[#This Row],[Core Diameter (in.)]]/Table13[[#This Row],[tp (ms) // to line (250 kHz)]])*10^6/12</f>
        <v>#DIV/0!</v>
      </c>
      <c r="H1244" s="45" t="e">
        <f>AVERAGE(Table13[[#This Row],[^ Velocity ft/s]],Table13[[#This Row],[// Velocity ft/s]])</f>
        <v>#DIV/0!</v>
      </c>
      <c r="I1244" s="68"/>
      <c r="J1244" s="68"/>
      <c r="K1244" s="68"/>
      <c r="L1244" s="68"/>
      <c r="N1244" s="46"/>
    </row>
    <row r="1245" spans="1:14" x14ac:dyDescent="0.3">
      <c r="A1245" s="68"/>
      <c r="B1245" s="42" t="e">
        <f t="shared" si="19"/>
        <v>#VALUE!</v>
      </c>
      <c r="C1245" s="44"/>
      <c r="D1245" s="45"/>
      <c r="E1245" s="67" t="e">
        <f>(Table13[[#This Row],[Core Diameter (in.)]]/Table13[[#This Row],[tp (ms) ^ to line (250 kHz)]])*10^6/12</f>
        <v>#DIV/0!</v>
      </c>
      <c r="F1245" s="45"/>
      <c r="G1245" s="67" t="e">
        <f>(Table13[[#This Row],[Core Diameter (in.)]]/Table13[[#This Row],[tp (ms) // to line (250 kHz)]])*10^6/12</f>
        <v>#DIV/0!</v>
      </c>
      <c r="H1245" s="45" t="e">
        <f>AVERAGE(Table13[[#This Row],[^ Velocity ft/s]],Table13[[#This Row],[// Velocity ft/s]])</f>
        <v>#DIV/0!</v>
      </c>
      <c r="I1245" s="68"/>
      <c r="J1245" s="68"/>
      <c r="K1245" s="68"/>
      <c r="L1245" s="68"/>
      <c r="N1245" s="46"/>
    </row>
    <row r="1246" spans="1:14" x14ac:dyDescent="0.3">
      <c r="A1246" s="68"/>
      <c r="B1246" s="42" t="e">
        <f t="shared" si="19"/>
        <v>#VALUE!</v>
      </c>
      <c r="C1246" s="44"/>
      <c r="D1246" s="45"/>
      <c r="E1246" s="67" t="e">
        <f>(Table13[[#This Row],[Core Diameter (in.)]]/Table13[[#This Row],[tp (ms) ^ to line (250 kHz)]])*10^6/12</f>
        <v>#DIV/0!</v>
      </c>
      <c r="F1246" s="45"/>
      <c r="G1246" s="67" t="e">
        <f>(Table13[[#This Row],[Core Diameter (in.)]]/Table13[[#This Row],[tp (ms) // to line (250 kHz)]])*10^6/12</f>
        <v>#DIV/0!</v>
      </c>
      <c r="H1246" s="45" t="e">
        <f>AVERAGE(Table13[[#This Row],[^ Velocity ft/s]],Table13[[#This Row],[// Velocity ft/s]])</f>
        <v>#DIV/0!</v>
      </c>
      <c r="I1246" s="68"/>
      <c r="J1246" s="68"/>
      <c r="K1246" s="68"/>
      <c r="L1246" s="68"/>
      <c r="N1246" s="46"/>
    </row>
    <row r="1247" spans="1:14" x14ac:dyDescent="0.3">
      <c r="A1247" s="68"/>
      <c r="B1247" s="42" t="e">
        <f t="shared" si="19"/>
        <v>#VALUE!</v>
      </c>
      <c r="C1247" s="44"/>
      <c r="D1247" s="45"/>
      <c r="E1247" s="67" t="e">
        <f>(Table13[[#This Row],[Core Diameter (in.)]]/Table13[[#This Row],[tp (ms) ^ to line (250 kHz)]])*10^6/12</f>
        <v>#DIV/0!</v>
      </c>
      <c r="F1247" s="45"/>
      <c r="G1247" s="67" t="e">
        <f>(Table13[[#This Row],[Core Diameter (in.)]]/Table13[[#This Row],[tp (ms) // to line (250 kHz)]])*10^6/12</f>
        <v>#DIV/0!</v>
      </c>
      <c r="H1247" s="45" t="e">
        <f>AVERAGE(Table13[[#This Row],[^ Velocity ft/s]],Table13[[#This Row],[// Velocity ft/s]])</f>
        <v>#DIV/0!</v>
      </c>
      <c r="I1247" s="68"/>
      <c r="J1247" s="68"/>
      <c r="K1247" s="68"/>
      <c r="L1247" s="68"/>
      <c r="N1247" s="46"/>
    </row>
    <row r="1248" spans="1:14" x14ac:dyDescent="0.3">
      <c r="A1248" s="68"/>
      <c r="B1248" s="42" t="e">
        <f t="shared" si="19"/>
        <v>#VALUE!</v>
      </c>
      <c r="C1248" s="44"/>
      <c r="D1248" s="45"/>
      <c r="E1248" s="67" t="e">
        <f>(Table13[[#This Row],[Core Diameter (in.)]]/Table13[[#This Row],[tp (ms) ^ to line (250 kHz)]])*10^6/12</f>
        <v>#DIV/0!</v>
      </c>
      <c r="F1248" s="45"/>
      <c r="G1248" s="67" t="e">
        <f>(Table13[[#This Row],[Core Diameter (in.)]]/Table13[[#This Row],[tp (ms) // to line (250 kHz)]])*10^6/12</f>
        <v>#DIV/0!</v>
      </c>
      <c r="H1248" s="45" t="e">
        <f>AVERAGE(Table13[[#This Row],[^ Velocity ft/s]],Table13[[#This Row],[// Velocity ft/s]])</f>
        <v>#DIV/0!</v>
      </c>
      <c r="I1248" s="68"/>
      <c r="J1248" s="68"/>
      <c r="K1248" s="68"/>
      <c r="L1248" s="68"/>
      <c r="N1248" s="46"/>
    </row>
    <row r="1249" spans="1:14" x14ac:dyDescent="0.3">
      <c r="A1249" s="68"/>
      <c r="B1249" s="42" t="e">
        <f t="shared" si="19"/>
        <v>#VALUE!</v>
      </c>
      <c r="C1249" s="44"/>
      <c r="D1249" s="45"/>
      <c r="E1249" s="67" t="e">
        <f>(Table13[[#This Row],[Core Diameter (in.)]]/Table13[[#This Row],[tp (ms) ^ to line (250 kHz)]])*10^6/12</f>
        <v>#DIV/0!</v>
      </c>
      <c r="F1249" s="45"/>
      <c r="G1249" s="67" t="e">
        <f>(Table13[[#This Row],[Core Diameter (in.)]]/Table13[[#This Row],[tp (ms) // to line (250 kHz)]])*10^6/12</f>
        <v>#DIV/0!</v>
      </c>
      <c r="H1249" s="45" t="e">
        <f>AVERAGE(Table13[[#This Row],[^ Velocity ft/s]],Table13[[#This Row],[// Velocity ft/s]])</f>
        <v>#DIV/0!</v>
      </c>
      <c r="I1249" s="68"/>
      <c r="J1249" s="68"/>
      <c r="K1249" s="68"/>
      <c r="L1249" s="68"/>
      <c r="N1249" s="46"/>
    </row>
    <row r="1250" spans="1:14" x14ac:dyDescent="0.3">
      <c r="A1250" s="68"/>
      <c r="B1250" s="42" t="e">
        <f t="shared" si="19"/>
        <v>#VALUE!</v>
      </c>
      <c r="C1250" s="44"/>
      <c r="D1250" s="45"/>
      <c r="E1250" s="67" t="e">
        <f>(Table13[[#This Row],[Core Diameter (in.)]]/Table13[[#This Row],[tp (ms) ^ to line (250 kHz)]])*10^6/12</f>
        <v>#DIV/0!</v>
      </c>
      <c r="F1250" s="45"/>
      <c r="G1250" s="67" t="e">
        <f>(Table13[[#This Row],[Core Diameter (in.)]]/Table13[[#This Row],[tp (ms) // to line (250 kHz)]])*10^6/12</f>
        <v>#DIV/0!</v>
      </c>
      <c r="H1250" s="45" t="e">
        <f>AVERAGE(Table13[[#This Row],[^ Velocity ft/s]],Table13[[#This Row],[// Velocity ft/s]])</f>
        <v>#DIV/0!</v>
      </c>
      <c r="I1250" s="68"/>
      <c r="J1250" s="68"/>
      <c r="K1250" s="68"/>
      <c r="L1250" s="68"/>
      <c r="N1250" s="46"/>
    </row>
    <row r="1251" spans="1:14" x14ac:dyDescent="0.3">
      <c r="A1251" s="68"/>
      <c r="B1251" s="42" t="e">
        <f t="shared" si="19"/>
        <v>#VALUE!</v>
      </c>
      <c r="C1251" s="44"/>
      <c r="D1251" s="45"/>
      <c r="E1251" s="67" t="e">
        <f>(Table13[[#This Row],[Core Diameter (in.)]]/Table13[[#This Row],[tp (ms) ^ to line (250 kHz)]])*10^6/12</f>
        <v>#DIV/0!</v>
      </c>
      <c r="F1251" s="45"/>
      <c r="G1251" s="67" t="e">
        <f>(Table13[[#This Row],[Core Diameter (in.)]]/Table13[[#This Row],[tp (ms) // to line (250 kHz)]])*10^6/12</f>
        <v>#DIV/0!</v>
      </c>
      <c r="H1251" s="45" t="e">
        <f>AVERAGE(Table13[[#This Row],[^ Velocity ft/s]],Table13[[#This Row],[// Velocity ft/s]])</f>
        <v>#DIV/0!</v>
      </c>
      <c r="I1251" s="68"/>
      <c r="J1251" s="68"/>
      <c r="K1251" s="68"/>
      <c r="L1251" s="68"/>
      <c r="N1251" s="46"/>
    </row>
    <row r="1252" spans="1:14" x14ac:dyDescent="0.3">
      <c r="A1252" s="68"/>
      <c r="B1252" s="42" t="e">
        <f t="shared" si="19"/>
        <v>#VALUE!</v>
      </c>
      <c r="C1252" s="44"/>
      <c r="D1252" s="45"/>
      <c r="E1252" s="67" t="e">
        <f>(Table13[[#This Row],[Core Diameter (in.)]]/Table13[[#This Row],[tp (ms) ^ to line (250 kHz)]])*10^6/12</f>
        <v>#DIV/0!</v>
      </c>
      <c r="F1252" s="45"/>
      <c r="G1252" s="67" t="e">
        <f>(Table13[[#This Row],[Core Diameter (in.)]]/Table13[[#This Row],[tp (ms) // to line (250 kHz)]])*10^6/12</f>
        <v>#DIV/0!</v>
      </c>
      <c r="H1252" s="45" t="e">
        <f>AVERAGE(Table13[[#This Row],[^ Velocity ft/s]],Table13[[#This Row],[// Velocity ft/s]])</f>
        <v>#DIV/0!</v>
      </c>
      <c r="I1252" s="68"/>
      <c r="J1252" s="68"/>
      <c r="K1252" s="68"/>
      <c r="L1252" s="68"/>
      <c r="N1252" s="46"/>
    </row>
    <row r="1253" spans="1:14" x14ac:dyDescent="0.3">
      <c r="A1253" s="68"/>
      <c r="B1253" s="42" t="e">
        <f t="shared" si="19"/>
        <v>#VALUE!</v>
      </c>
      <c r="C1253" s="44"/>
      <c r="D1253" s="45"/>
      <c r="E1253" s="67" t="e">
        <f>(Table13[[#This Row],[Core Diameter (in.)]]/Table13[[#This Row],[tp (ms) ^ to line (250 kHz)]])*10^6/12</f>
        <v>#DIV/0!</v>
      </c>
      <c r="F1253" s="45"/>
      <c r="G1253" s="67" t="e">
        <f>(Table13[[#This Row],[Core Diameter (in.)]]/Table13[[#This Row],[tp (ms) // to line (250 kHz)]])*10^6/12</f>
        <v>#DIV/0!</v>
      </c>
      <c r="H1253" s="45" t="e">
        <f>AVERAGE(Table13[[#This Row],[^ Velocity ft/s]],Table13[[#This Row],[// Velocity ft/s]])</f>
        <v>#DIV/0!</v>
      </c>
      <c r="I1253" s="68"/>
      <c r="J1253" s="68"/>
      <c r="K1253" s="68"/>
      <c r="L1253" s="68"/>
      <c r="N1253" s="46"/>
    </row>
    <row r="1254" spans="1:14" x14ac:dyDescent="0.3">
      <c r="A1254" s="68"/>
      <c r="B1254" s="42" t="e">
        <f t="shared" si="19"/>
        <v>#VALUE!</v>
      </c>
      <c r="C1254" s="44"/>
      <c r="D1254" s="45"/>
      <c r="E1254" s="67" t="e">
        <f>(Table13[[#This Row],[Core Diameter (in.)]]/Table13[[#This Row],[tp (ms) ^ to line (250 kHz)]])*10^6/12</f>
        <v>#DIV/0!</v>
      </c>
      <c r="F1254" s="45"/>
      <c r="G1254" s="67" t="e">
        <f>(Table13[[#This Row],[Core Diameter (in.)]]/Table13[[#This Row],[tp (ms) // to line (250 kHz)]])*10^6/12</f>
        <v>#DIV/0!</v>
      </c>
      <c r="H1254" s="45" t="e">
        <f>AVERAGE(Table13[[#This Row],[^ Velocity ft/s]],Table13[[#This Row],[// Velocity ft/s]])</f>
        <v>#DIV/0!</v>
      </c>
      <c r="I1254" s="68"/>
      <c r="J1254" s="68"/>
      <c r="K1254" s="68"/>
      <c r="L1254" s="68"/>
      <c r="N1254" s="46"/>
    </row>
    <row r="1255" spans="1:14" x14ac:dyDescent="0.3">
      <c r="A1255" s="68"/>
      <c r="B1255" s="42" t="e">
        <f t="shared" si="19"/>
        <v>#VALUE!</v>
      </c>
      <c r="C1255" s="44"/>
      <c r="D1255" s="45"/>
      <c r="E1255" s="67" t="e">
        <f>(Table13[[#This Row],[Core Diameter (in.)]]/Table13[[#This Row],[tp (ms) ^ to line (250 kHz)]])*10^6/12</f>
        <v>#DIV/0!</v>
      </c>
      <c r="F1255" s="45"/>
      <c r="G1255" s="67" t="e">
        <f>(Table13[[#This Row],[Core Diameter (in.)]]/Table13[[#This Row],[tp (ms) // to line (250 kHz)]])*10^6/12</f>
        <v>#DIV/0!</v>
      </c>
      <c r="H1255" s="45" t="e">
        <f>AVERAGE(Table13[[#This Row],[^ Velocity ft/s]],Table13[[#This Row],[// Velocity ft/s]])</f>
        <v>#DIV/0!</v>
      </c>
      <c r="I1255" s="68"/>
      <c r="J1255" s="68"/>
      <c r="K1255" s="68"/>
      <c r="L1255" s="68"/>
      <c r="N1255" s="46"/>
    </row>
    <row r="1256" spans="1:14" x14ac:dyDescent="0.3">
      <c r="A1256" s="68"/>
      <c r="B1256" s="42" t="e">
        <f t="shared" si="19"/>
        <v>#VALUE!</v>
      </c>
      <c r="C1256" s="44"/>
      <c r="D1256" s="45"/>
      <c r="E1256" s="67" t="e">
        <f>(Table13[[#This Row],[Core Diameter (in.)]]/Table13[[#This Row],[tp (ms) ^ to line (250 kHz)]])*10^6/12</f>
        <v>#DIV/0!</v>
      </c>
      <c r="F1256" s="45"/>
      <c r="G1256" s="67" t="e">
        <f>(Table13[[#This Row],[Core Diameter (in.)]]/Table13[[#This Row],[tp (ms) // to line (250 kHz)]])*10^6/12</f>
        <v>#DIV/0!</v>
      </c>
      <c r="H1256" s="45" t="e">
        <f>AVERAGE(Table13[[#This Row],[^ Velocity ft/s]],Table13[[#This Row],[// Velocity ft/s]])</f>
        <v>#DIV/0!</v>
      </c>
      <c r="I1256" s="68"/>
      <c r="J1256" s="68"/>
      <c r="K1256" s="68"/>
      <c r="L1256" s="68"/>
      <c r="N1256" s="46"/>
    </row>
    <row r="1257" spans="1:14" x14ac:dyDescent="0.3">
      <c r="A1257" s="68"/>
      <c r="B1257" s="42" t="e">
        <f t="shared" si="19"/>
        <v>#VALUE!</v>
      </c>
      <c r="C1257" s="44"/>
      <c r="D1257" s="45"/>
      <c r="E1257" s="67" t="e">
        <f>(Table13[[#This Row],[Core Diameter (in.)]]/Table13[[#This Row],[tp (ms) ^ to line (250 kHz)]])*10^6/12</f>
        <v>#DIV/0!</v>
      </c>
      <c r="F1257" s="45"/>
      <c r="G1257" s="67" t="e">
        <f>(Table13[[#This Row],[Core Diameter (in.)]]/Table13[[#This Row],[tp (ms) // to line (250 kHz)]])*10^6/12</f>
        <v>#DIV/0!</v>
      </c>
      <c r="H1257" s="45" t="e">
        <f>AVERAGE(Table13[[#This Row],[^ Velocity ft/s]],Table13[[#This Row],[// Velocity ft/s]])</f>
        <v>#DIV/0!</v>
      </c>
      <c r="I1257" s="68"/>
      <c r="J1257" s="68"/>
      <c r="K1257" s="68"/>
      <c r="L1257" s="68"/>
      <c r="N1257" s="46"/>
    </row>
    <row r="1258" spans="1:14" x14ac:dyDescent="0.3">
      <c r="A1258" s="68"/>
      <c r="B1258" s="42" t="e">
        <f t="shared" si="19"/>
        <v>#VALUE!</v>
      </c>
      <c r="C1258" s="44"/>
      <c r="D1258" s="45"/>
      <c r="E1258" s="67" t="e">
        <f>(Table13[[#This Row],[Core Diameter (in.)]]/Table13[[#This Row],[tp (ms) ^ to line (250 kHz)]])*10^6/12</f>
        <v>#DIV/0!</v>
      </c>
      <c r="F1258" s="45"/>
      <c r="G1258" s="67" t="e">
        <f>(Table13[[#This Row],[Core Diameter (in.)]]/Table13[[#This Row],[tp (ms) // to line (250 kHz)]])*10^6/12</f>
        <v>#DIV/0!</v>
      </c>
      <c r="H1258" s="45" t="e">
        <f>AVERAGE(Table13[[#This Row],[^ Velocity ft/s]],Table13[[#This Row],[// Velocity ft/s]])</f>
        <v>#DIV/0!</v>
      </c>
      <c r="I1258" s="68"/>
      <c r="J1258" s="68"/>
      <c r="K1258" s="68"/>
      <c r="L1258" s="68"/>
      <c r="N1258" s="46"/>
    </row>
    <row r="1259" spans="1:14" x14ac:dyDescent="0.3">
      <c r="A1259" s="68"/>
      <c r="B1259" s="42" t="e">
        <f t="shared" si="19"/>
        <v>#VALUE!</v>
      </c>
      <c r="C1259" s="44"/>
      <c r="D1259" s="45"/>
      <c r="E1259" s="67" t="e">
        <f>(Table13[[#This Row],[Core Diameter (in.)]]/Table13[[#This Row],[tp (ms) ^ to line (250 kHz)]])*10^6/12</f>
        <v>#DIV/0!</v>
      </c>
      <c r="F1259" s="45"/>
      <c r="G1259" s="67" t="e">
        <f>(Table13[[#This Row],[Core Diameter (in.)]]/Table13[[#This Row],[tp (ms) // to line (250 kHz)]])*10^6/12</f>
        <v>#DIV/0!</v>
      </c>
      <c r="H1259" s="45" t="e">
        <f>AVERAGE(Table13[[#This Row],[^ Velocity ft/s]],Table13[[#This Row],[// Velocity ft/s]])</f>
        <v>#DIV/0!</v>
      </c>
      <c r="I1259" s="68"/>
      <c r="J1259" s="68"/>
      <c r="K1259" s="68"/>
      <c r="L1259" s="68"/>
      <c r="N1259" s="46"/>
    </row>
    <row r="1260" spans="1:14" x14ac:dyDescent="0.3">
      <c r="A1260" s="68"/>
      <c r="B1260" s="42" t="e">
        <f t="shared" si="19"/>
        <v>#VALUE!</v>
      </c>
      <c r="C1260" s="44"/>
      <c r="D1260" s="45"/>
      <c r="E1260" s="67" t="e">
        <f>(Table13[[#This Row],[Core Diameter (in.)]]/Table13[[#This Row],[tp (ms) ^ to line (250 kHz)]])*10^6/12</f>
        <v>#DIV/0!</v>
      </c>
      <c r="F1260" s="45"/>
      <c r="G1260" s="67" t="e">
        <f>(Table13[[#This Row],[Core Diameter (in.)]]/Table13[[#This Row],[tp (ms) // to line (250 kHz)]])*10^6/12</f>
        <v>#DIV/0!</v>
      </c>
      <c r="H1260" s="45" t="e">
        <f>AVERAGE(Table13[[#This Row],[^ Velocity ft/s]],Table13[[#This Row],[// Velocity ft/s]])</f>
        <v>#DIV/0!</v>
      </c>
      <c r="I1260" s="68"/>
      <c r="J1260" s="68"/>
      <c r="K1260" s="68"/>
      <c r="L1260" s="68"/>
      <c r="N1260" s="46"/>
    </row>
    <row r="1261" spans="1:14" x14ac:dyDescent="0.3">
      <c r="A1261" s="68"/>
      <c r="B1261" s="42" t="e">
        <f t="shared" si="19"/>
        <v>#VALUE!</v>
      </c>
      <c r="C1261" s="44"/>
      <c r="D1261" s="45"/>
      <c r="E1261" s="67" t="e">
        <f>(Table13[[#This Row],[Core Diameter (in.)]]/Table13[[#This Row],[tp (ms) ^ to line (250 kHz)]])*10^6/12</f>
        <v>#DIV/0!</v>
      </c>
      <c r="F1261" s="45"/>
      <c r="G1261" s="67" t="e">
        <f>(Table13[[#This Row],[Core Diameter (in.)]]/Table13[[#This Row],[tp (ms) // to line (250 kHz)]])*10^6/12</f>
        <v>#DIV/0!</v>
      </c>
      <c r="H1261" s="45" t="e">
        <f>AVERAGE(Table13[[#This Row],[^ Velocity ft/s]],Table13[[#This Row],[// Velocity ft/s]])</f>
        <v>#DIV/0!</v>
      </c>
      <c r="I1261" s="68"/>
      <c r="J1261" s="68"/>
      <c r="K1261" s="68"/>
      <c r="L1261" s="68"/>
      <c r="N1261" s="46"/>
    </row>
    <row r="1262" spans="1:14" x14ac:dyDescent="0.3">
      <c r="A1262" s="47"/>
      <c r="B1262" s="42" t="e">
        <f t="shared" si="19"/>
        <v>#VALUE!</v>
      </c>
      <c r="C1262" s="44"/>
      <c r="D1262" s="45"/>
      <c r="E1262" s="67" t="e">
        <f>(Table13[[#This Row],[Core Diameter (in.)]]/Table13[[#This Row],[tp (ms) ^ to line (250 kHz)]])*10^6/12</f>
        <v>#DIV/0!</v>
      </c>
      <c r="F1262" s="45"/>
      <c r="G1262" s="67" t="e">
        <f>(Table13[[#This Row],[Core Diameter (in.)]]/Table13[[#This Row],[tp (ms) // to line (250 kHz)]])*10^6/12</f>
        <v>#DIV/0!</v>
      </c>
      <c r="H1262" s="45" t="e">
        <f>AVERAGE(Table13[[#This Row],[^ Velocity ft/s]],Table13[[#This Row],[// Velocity ft/s]])</f>
        <v>#DIV/0!</v>
      </c>
      <c r="I1262" s="68"/>
      <c r="J1262" s="68"/>
      <c r="K1262" s="68"/>
      <c r="L1262" s="68"/>
      <c r="N1262" s="46"/>
    </row>
    <row r="1263" spans="1:14" x14ac:dyDescent="0.3">
      <c r="A1263" s="68"/>
      <c r="B1263" s="42" t="e">
        <f t="shared" si="19"/>
        <v>#VALUE!</v>
      </c>
      <c r="C1263" s="44"/>
      <c r="D1263" s="45"/>
      <c r="E1263" s="67" t="e">
        <f>(Table13[[#This Row],[Core Diameter (in.)]]/Table13[[#This Row],[tp (ms) ^ to line (250 kHz)]])*10^6/12</f>
        <v>#DIV/0!</v>
      </c>
      <c r="F1263" s="45"/>
      <c r="G1263" s="67" t="e">
        <f>(Table13[[#This Row],[Core Diameter (in.)]]/Table13[[#This Row],[tp (ms) // to line (250 kHz)]])*10^6/12</f>
        <v>#DIV/0!</v>
      </c>
      <c r="H1263" s="45" t="e">
        <f>AVERAGE(Table13[[#This Row],[^ Velocity ft/s]],Table13[[#This Row],[// Velocity ft/s]])</f>
        <v>#DIV/0!</v>
      </c>
      <c r="I1263" s="68"/>
      <c r="J1263" s="68"/>
      <c r="K1263" s="68"/>
      <c r="L1263" s="68"/>
      <c r="N1263" s="46"/>
    </row>
    <row r="1264" spans="1:14" x14ac:dyDescent="0.3">
      <c r="A1264" s="68"/>
      <c r="B1264" s="42" t="e">
        <f t="shared" si="19"/>
        <v>#VALUE!</v>
      </c>
      <c r="C1264" s="44"/>
      <c r="D1264" s="45"/>
      <c r="E1264" s="67" t="e">
        <f>(Table13[[#This Row],[Core Diameter (in.)]]/Table13[[#This Row],[tp (ms) ^ to line (250 kHz)]])*10^6/12</f>
        <v>#DIV/0!</v>
      </c>
      <c r="F1264" s="45"/>
      <c r="G1264" s="67" t="e">
        <f>(Table13[[#This Row],[Core Diameter (in.)]]/Table13[[#This Row],[tp (ms) // to line (250 kHz)]])*10^6/12</f>
        <v>#DIV/0!</v>
      </c>
      <c r="H1264" s="45" t="e">
        <f>AVERAGE(Table13[[#This Row],[^ Velocity ft/s]],Table13[[#This Row],[// Velocity ft/s]])</f>
        <v>#DIV/0!</v>
      </c>
      <c r="I1264" s="68"/>
      <c r="J1264" s="68"/>
      <c r="K1264" s="68"/>
      <c r="L1264" s="68"/>
      <c r="N1264" s="46"/>
    </row>
    <row r="1265" spans="1:14" x14ac:dyDescent="0.3">
      <c r="A1265" s="68"/>
      <c r="B1265" s="42" t="e">
        <f t="shared" si="19"/>
        <v>#VALUE!</v>
      </c>
      <c r="C1265" s="44"/>
      <c r="D1265" s="45"/>
      <c r="E1265" s="67" t="e">
        <f>(Table13[[#This Row],[Core Diameter (in.)]]/Table13[[#This Row],[tp (ms) ^ to line (250 kHz)]])*10^6/12</f>
        <v>#DIV/0!</v>
      </c>
      <c r="F1265" s="45"/>
      <c r="G1265" s="67" t="e">
        <f>(Table13[[#This Row],[Core Diameter (in.)]]/Table13[[#This Row],[tp (ms) // to line (250 kHz)]])*10^6/12</f>
        <v>#DIV/0!</v>
      </c>
      <c r="H1265" s="45" t="e">
        <f>AVERAGE(Table13[[#This Row],[^ Velocity ft/s]],Table13[[#This Row],[// Velocity ft/s]])</f>
        <v>#DIV/0!</v>
      </c>
      <c r="I1265" s="68"/>
      <c r="J1265" s="68"/>
      <c r="K1265" s="68"/>
      <c r="L1265" s="68"/>
      <c r="N1265" s="46"/>
    </row>
    <row r="1266" spans="1:14" x14ac:dyDescent="0.3">
      <c r="A1266" s="68"/>
      <c r="B1266" s="42" t="e">
        <f t="shared" si="19"/>
        <v>#VALUE!</v>
      </c>
      <c r="C1266" s="44"/>
      <c r="D1266" s="45"/>
      <c r="E1266" s="67" t="e">
        <f>(Table13[[#This Row],[Core Diameter (in.)]]/Table13[[#This Row],[tp (ms) ^ to line (250 kHz)]])*10^6/12</f>
        <v>#DIV/0!</v>
      </c>
      <c r="F1266" s="45"/>
      <c r="G1266" s="67" t="e">
        <f>(Table13[[#This Row],[Core Diameter (in.)]]/Table13[[#This Row],[tp (ms) // to line (250 kHz)]])*10^6/12</f>
        <v>#DIV/0!</v>
      </c>
      <c r="H1266" s="45" t="e">
        <f>AVERAGE(Table13[[#This Row],[^ Velocity ft/s]],Table13[[#This Row],[// Velocity ft/s]])</f>
        <v>#DIV/0!</v>
      </c>
      <c r="I1266" s="68"/>
      <c r="J1266" s="68"/>
      <c r="K1266" s="68"/>
      <c r="L1266" s="68"/>
      <c r="N1266" s="46"/>
    </row>
    <row r="1267" spans="1:14" x14ac:dyDescent="0.3">
      <c r="A1267" s="68"/>
      <c r="B1267" s="42" t="e">
        <f t="shared" si="19"/>
        <v>#VALUE!</v>
      </c>
      <c r="C1267" s="44"/>
      <c r="D1267" s="45"/>
      <c r="E1267" s="67" t="e">
        <f>(Table13[[#This Row],[Core Diameter (in.)]]/Table13[[#This Row],[tp (ms) ^ to line (250 kHz)]])*10^6/12</f>
        <v>#DIV/0!</v>
      </c>
      <c r="F1267" s="45"/>
      <c r="G1267" s="67" t="e">
        <f>(Table13[[#This Row],[Core Diameter (in.)]]/Table13[[#This Row],[tp (ms) // to line (250 kHz)]])*10^6/12</f>
        <v>#DIV/0!</v>
      </c>
      <c r="H1267" s="45" t="e">
        <f>AVERAGE(Table13[[#This Row],[^ Velocity ft/s]],Table13[[#This Row],[// Velocity ft/s]])</f>
        <v>#DIV/0!</v>
      </c>
      <c r="I1267" s="68"/>
      <c r="J1267" s="68"/>
      <c r="K1267" s="68"/>
      <c r="L1267" s="68"/>
      <c r="N1267" s="46"/>
    </row>
    <row r="1268" spans="1:14" x14ac:dyDescent="0.3">
      <c r="A1268" s="68"/>
      <c r="B1268" s="42" t="e">
        <f t="shared" si="19"/>
        <v>#VALUE!</v>
      </c>
      <c r="C1268" s="44"/>
      <c r="D1268" s="45"/>
      <c r="E1268" s="67" t="e">
        <f>(Table13[[#This Row],[Core Diameter (in.)]]/Table13[[#This Row],[tp (ms) ^ to line (250 kHz)]])*10^6/12</f>
        <v>#DIV/0!</v>
      </c>
      <c r="F1268" s="45"/>
      <c r="G1268" s="67" t="e">
        <f>(Table13[[#This Row],[Core Diameter (in.)]]/Table13[[#This Row],[tp (ms) // to line (250 kHz)]])*10^6/12</f>
        <v>#DIV/0!</v>
      </c>
      <c r="H1268" s="45" t="e">
        <f>AVERAGE(Table13[[#This Row],[^ Velocity ft/s]],Table13[[#This Row],[// Velocity ft/s]])</f>
        <v>#DIV/0!</v>
      </c>
      <c r="I1268" s="68"/>
      <c r="J1268" s="68"/>
      <c r="K1268" s="68"/>
      <c r="L1268" s="68"/>
      <c r="N1268" s="46"/>
    </row>
    <row r="1269" spans="1:14" x14ac:dyDescent="0.3">
      <c r="A1269" s="68"/>
      <c r="B1269" s="42" t="e">
        <f t="shared" si="19"/>
        <v>#VALUE!</v>
      </c>
      <c r="C1269" s="44"/>
      <c r="D1269" s="45"/>
      <c r="E1269" s="67" t="e">
        <f>(Table13[[#This Row],[Core Diameter (in.)]]/Table13[[#This Row],[tp (ms) ^ to line (250 kHz)]])*10^6/12</f>
        <v>#DIV/0!</v>
      </c>
      <c r="F1269" s="45"/>
      <c r="G1269" s="67" t="e">
        <f>(Table13[[#This Row],[Core Diameter (in.)]]/Table13[[#This Row],[tp (ms) // to line (250 kHz)]])*10^6/12</f>
        <v>#DIV/0!</v>
      </c>
      <c r="H1269" s="45" t="e">
        <f>AVERAGE(Table13[[#This Row],[^ Velocity ft/s]],Table13[[#This Row],[// Velocity ft/s]])</f>
        <v>#DIV/0!</v>
      </c>
      <c r="I1269" s="68"/>
      <c r="J1269" s="68"/>
      <c r="K1269" s="68"/>
      <c r="L1269" s="68"/>
      <c r="N1269" s="46"/>
    </row>
    <row r="1270" spans="1:14" x14ac:dyDescent="0.3">
      <c r="A1270" s="68"/>
      <c r="B1270" s="42" t="e">
        <f t="shared" ref="B1270:B1333" si="20">--LEFT(A1270,SEARCH("'",A1270)-1)+IF( ISNUMBER(SEARCH("""",A1270)),--MID(A1270,SEARCH("'",A1270)+1,SEARCH("""",A1270)-SEARCH("'",A1270)-1)/12)</f>
        <v>#VALUE!</v>
      </c>
      <c r="C1270" s="44"/>
      <c r="D1270" s="45"/>
      <c r="E1270" s="67" t="e">
        <f>(Table13[[#This Row],[Core Diameter (in.)]]/Table13[[#This Row],[tp (ms) ^ to line (250 kHz)]])*10^6/12</f>
        <v>#DIV/0!</v>
      </c>
      <c r="F1270" s="45"/>
      <c r="G1270" s="67" t="e">
        <f>(Table13[[#This Row],[Core Diameter (in.)]]/Table13[[#This Row],[tp (ms) // to line (250 kHz)]])*10^6/12</f>
        <v>#DIV/0!</v>
      </c>
      <c r="H1270" s="45" t="e">
        <f>AVERAGE(Table13[[#This Row],[^ Velocity ft/s]],Table13[[#This Row],[// Velocity ft/s]])</f>
        <v>#DIV/0!</v>
      </c>
      <c r="I1270" s="68"/>
      <c r="J1270" s="68"/>
      <c r="K1270" s="68"/>
      <c r="L1270" s="68"/>
      <c r="N1270" s="46"/>
    </row>
    <row r="1271" spans="1:14" x14ac:dyDescent="0.3">
      <c r="A1271" s="68"/>
      <c r="B1271" s="42" t="e">
        <f t="shared" si="20"/>
        <v>#VALUE!</v>
      </c>
      <c r="C1271" s="44"/>
      <c r="D1271" s="45"/>
      <c r="E1271" s="67" t="e">
        <f>(Table13[[#This Row],[Core Diameter (in.)]]/Table13[[#This Row],[tp (ms) ^ to line (250 kHz)]])*10^6/12</f>
        <v>#DIV/0!</v>
      </c>
      <c r="F1271" s="45"/>
      <c r="G1271" s="67" t="e">
        <f>(Table13[[#This Row],[Core Diameter (in.)]]/Table13[[#This Row],[tp (ms) // to line (250 kHz)]])*10^6/12</f>
        <v>#DIV/0!</v>
      </c>
      <c r="H1271" s="45" t="e">
        <f>AVERAGE(Table13[[#This Row],[^ Velocity ft/s]],Table13[[#This Row],[// Velocity ft/s]])</f>
        <v>#DIV/0!</v>
      </c>
      <c r="I1271" s="68"/>
      <c r="J1271" s="68"/>
      <c r="K1271" s="68"/>
      <c r="L1271" s="68"/>
      <c r="N1271" s="46"/>
    </row>
    <row r="1272" spans="1:14" x14ac:dyDescent="0.3">
      <c r="A1272" s="68"/>
      <c r="B1272" s="42" t="e">
        <f t="shared" si="20"/>
        <v>#VALUE!</v>
      </c>
      <c r="C1272" s="44"/>
      <c r="D1272" s="45"/>
      <c r="E1272" s="67" t="e">
        <f>(Table13[[#This Row],[Core Diameter (in.)]]/Table13[[#This Row],[tp (ms) ^ to line (250 kHz)]])*10^6/12</f>
        <v>#DIV/0!</v>
      </c>
      <c r="F1272" s="45"/>
      <c r="G1272" s="67" t="e">
        <f>(Table13[[#This Row],[Core Diameter (in.)]]/Table13[[#This Row],[tp (ms) // to line (250 kHz)]])*10^6/12</f>
        <v>#DIV/0!</v>
      </c>
      <c r="H1272" s="45" t="e">
        <f>AVERAGE(Table13[[#This Row],[^ Velocity ft/s]],Table13[[#This Row],[// Velocity ft/s]])</f>
        <v>#DIV/0!</v>
      </c>
      <c r="I1272" s="68"/>
      <c r="J1272" s="68"/>
      <c r="K1272" s="68"/>
      <c r="L1272" s="68"/>
      <c r="N1272" s="46"/>
    </row>
    <row r="1273" spans="1:14" x14ac:dyDescent="0.3">
      <c r="A1273" s="68"/>
      <c r="B1273" s="42" t="e">
        <f t="shared" si="20"/>
        <v>#VALUE!</v>
      </c>
      <c r="C1273" s="44"/>
      <c r="D1273" s="45"/>
      <c r="E1273" s="67" t="e">
        <f>(Table13[[#This Row],[Core Diameter (in.)]]/Table13[[#This Row],[tp (ms) ^ to line (250 kHz)]])*10^6/12</f>
        <v>#DIV/0!</v>
      </c>
      <c r="F1273" s="45"/>
      <c r="G1273" s="67" t="e">
        <f>(Table13[[#This Row],[Core Diameter (in.)]]/Table13[[#This Row],[tp (ms) // to line (250 kHz)]])*10^6/12</f>
        <v>#DIV/0!</v>
      </c>
      <c r="H1273" s="45" t="e">
        <f>AVERAGE(Table13[[#This Row],[^ Velocity ft/s]],Table13[[#This Row],[// Velocity ft/s]])</f>
        <v>#DIV/0!</v>
      </c>
      <c r="I1273" s="68"/>
      <c r="J1273" s="68"/>
      <c r="K1273" s="68"/>
      <c r="L1273" s="68"/>
      <c r="N1273" s="46"/>
    </row>
    <row r="1274" spans="1:14" x14ac:dyDescent="0.3">
      <c r="A1274" s="68"/>
      <c r="B1274" s="42" t="e">
        <f t="shared" si="20"/>
        <v>#VALUE!</v>
      </c>
      <c r="C1274" s="44"/>
      <c r="D1274" s="45"/>
      <c r="E1274" s="67" t="e">
        <f>(Table13[[#This Row],[Core Diameter (in.)]]/Table13[[#This Row],[tp (ms) ^ to line (250 kHz)]])*10^6/12</f>
        <v>#DIV/0!</v>
      </c>
      <c r="F1274" s="45"/>
      <c r="G1274" s="67" t="e">
        <f>(Table13[[#This Row],[Core Diameter (in.)]]/Table13[[#This Row],[tp (ms) // to line (250 kHz)]])*10^6/12</f>
        <v>#DIV/0!</v>
      </c>
      <c r="H1274" s="45" t="e">
        <f>AVERAGE(Table13[[#This Row],[^ Velocity ft/s]],Table13[[#This Row],[// Velocity ft/s]])</f>
        <v>#DIV/0!</v>
      </c>
      <c r="I1274" s="68"/>
      <c r="J1274" s="68"/>
      <c r="K1274" s="68"/>
      <c r="L1274" s="68"/>
      <c r="N1274" s="46"/>
    </row>
    <row r="1275" spans="1:14" x14ac:dyDescent="0.3">
      <c r="A1275" s="68"/>
      <c r="B1275" s="42" t="e">
        <f t="shared" si="20"/>
        <v>#VALUE!</v>
      </c>
      <c r="C1275" s="44"/>
      <c r="D1275" s="45"/>
      <c r="E1275" s="67" t="e">
        <f>(Table13[[#This Row],[Core Diameter (in.)]]/Table13[[#This Row],[tp (ms) ^ to line (250 kHz)]])*10^6/12</f>
        <v>#DIV/0!</v>
      </c>
      <c r="F1275" s="45"/>
      <c r="G1275" s="67" t="e">
        <f>(Table13[[#This Row],[Core Diameter (in.)]]/Table13[[#This Row],[tp (ms) // to line (250 kHz)]])*10^6/12</f>
        <v>#DIV/0!</v>
      </c>
      <c r="H1275" s="45" t="e">
        <f>AVERAGE(Table13[[#This Row],[^ Velocity ft/s]],Table13[[#This Row],[// Velocity ft/s]])</f>
        <v>#DIV/0!</v>
      </c>
      <c r="I1275" s="68"/>
      <c r="J1275" s="68"/>
      <c r="K1275" s="68"/>
      <c r="L1275" s="68"/>
      <c r="N1275" s="46"/>
    </row>
    <row r="1276" spans="1:14" x14ac:dyDescent="0.3">
      <c r="A1276" s="68"/>
      <c r="B1276" s="42" t="e">
        <f t="shared" si="20"/>
        <v>#VALUE!</v>
      </c>
      <c r="C1276" s="44"/>
      <c r="D1276" s="45"/>
      <c r="E1276" s="67" t="e">
        <f>(Table13[[#This Row],[Core Diameter (in.)]]/Table13[[#This Row],[tp (ms) ^ to line (250 kHz)]])*10^6/12</f>
        <v>#DIV/0!</v>
      </c>
      <c r="F1276" s="45"/>
      <c r="G1276" s="67" t="e">
        <f>(Table13[[#This Row],[Core Diameter (in.)]]/Table13[[#This Row],[tp (ms) // to line (250 kHz)]])*10^6/12</f>
        <v>#DIV/0!</v>
      </c>
      <c r="H1276" s="45" t="e">
        <f>AVERAGE(Table13[[#This Row],[^ Velocity ft/s]],Table13[[#This Row],[// Velocity ft/s]])</f>
        <v>#DIV/0!</v>
      </c>
      <c r="I1276" s="68"/>
      <c r="J1276" s="68"/>
      <c r="K1276" s="68"/>
      <c r="L1276" s="68"/>
      <c r="N1276" s="46"/>
    </row>
    <row r="1277" spans="1:14" x14ac:dyDescent="0.3">
      <c r="A1277" s="68"/>
      <c r="B1277" s="42" t="e">
        <f t="shared" si="20"/>
        <v>#VALUE!</v>
      </c>
      <c r="C1277" s="44"/>
      <c r="D1277" s="45"/>
      <c r="E1277" s="67" t="e">
        <f>(Table13[[#This Row],[Core Diameter (in.)]]/Table13[[#This Row],[tp (ms) ^ to line (250 kHz)]])*10^6/12</f>
        <v>#DIV/0!</v>
      </c>
      <c r="F1277" s="45"/>
      <c r="G1277" s="67" t="e">
        <f>(Table13[[#This Row],[Core Diameter (in.)]]/Table13[[#This Row],[tp (ms) // to line (250 kHz)]])*10^6/12</f>
        <v>#DIV/0!</v>
      </c>
      <c r="H1277" s="45" t="e">
        <f>AVERAGE(Table13[[#This Row],[^ Velocity ft/s]],Table13[[#This Row],[// Velocity ft/s]])</f>
        <v>#DIV/0!</v>
      </c>
      <c r="I1277" s="68"/>
      <c r="J1277" s="68"/>
      <c r="K1277" s="68"/>
      <c r="L1277" s="68"/>
      <c r="N1277" s="46"/>
    </row>
    <row r="1278" spans="1:14" x14ac:dyDescent="0.3">
      <c r="A1278" s="68"/>
      <c r="B1278" s="42" t="e">
        <f t="shared" si="20"/>
        <v>#VALUE!</v>
      </c>
      <c r="C1278" s="44"/>
      <c r="D1278" s="45"/>
      <c r="E1278" s="67" t="e">
        <f>(Table13[[#This Row],[Core Diameter (in.)]]/Table13[[#This Row],[tp (ms) ^ to line (250 kHz)]])*10^6/12</f>
        <v>#DIV/0!</v>
      </c>
      <c r="F1278" s="45"/>
      <c r="G1278" s="67" t="e">
        <f>(Table13[[#This Row],[Core Diameter (in.)]]/Table13[[#This Row],[tp (ms) // to line (250 kHz)]])*10^6/12</f>
        <v>#DIV/0!</v>
      </c>
      <c r="H1278" s="45" t="e">
        <f>AVERAGE(Table13[[#This Row],[^ Velocity ft/s]],Table13[[#This Row],[// Velocity ft/s]])</f>
        <v>#DIV/0!</v>
      </c>
      <c r="I1278" s="68"/>
      <c r="J1278" s="68"/>
      <c r="K1278" s="68"/>
      <c r="L1278" s="68"/>
      <c r="N1278" s="46"/>
    </row>
    <row r="1279" spans="1:14" x14ac:dyDescent="0.3">
      <c r="A1279" s="68"/>
      <c r="B1279" s="42" t="e">
        <f t="shared" si="20"/>
        <v>#VALUE!</v>
      </c>
      <c r="C1279" s="44"/>
      <c r="D1279" s="45"/>
      <c r="E1279" s="67" t="e">
        <f>(Table13[[#This Row],[Core Diameter (in.)]]/Table13[[#This Row],[tp (ms) ^ to line (250 kHz)]])*10^6/12</f>
        <v>#DIV/0!</v>
      </c>
      <c r="F1279" s="45"/>
      <c r="G1279" s="67" t="e">
        <f>(Table13[[#This Row],[Core Diameter (in.)]]/Table13[[#This Row],[tp (ms) // to line (250 kHz)]])*10^6/12</f>
        <v>#DIV/0!</v>
      </c>
      <c r="H1279" s="45" t="e">
        <f>AVERAGE(Table13[[#This Row],[^ Velocity ft/s]],Table13[[#This Row],[// Velocity ft/s]])</f>
        <v>#DIV/0!</v>
      </c>
      <c r="I1279" s="68"/>
      <c r="J1279" s="68"/>
      <c r="K1279" s="68"/>
      <c r="L1279" s="68"/>
      <c r="N1279" s="46"/>
    </row>
    <row r="1280" spans="1:14" x14ac:dyDescent="0.3">
      <c r="A1280" s="68"/>
      <c r="B1280" s="42" t="e">
        <f t="shared" si="20"/>
        <v>#VALUE!</v>
      </c>
      <c r="C1280" s="44"/>
      <c r="D1280" s="45"/>
      <c r="E1280" s="67" t="e">
        <f>(Table13[[#This Row],[Core Diameter (in.)]]/Table13[[#This Row],[tp (ms) ^ to line (250 kHz)]])*10^6/12</f>
        <v>#DIV/0!</v>
      </c>
      <c r="F1280" s="45"/>
      <c r="G1280" s="67" t="e">
        <f>(Table13[[#This Row],[Core Diameter (in.)]]/Table13[[#This Row],[tp (ms) // to line (250 kHz)]])*10^6/12</f>
        <v>#DIV/0!</v>
      </c>
      <c r="H1280" s="45" t="e">
        <f>AVERAGE(Table13[[#This Row],[^ Velocity ft/s]],Table13[[#This Row],[// Velocity ft/s]])</f>
        <v>#DIV/0!</v>
      </c>
      <c r="I1280" s="68"/>
      <c r="J1280" s="68"/>
      <c r="K1280" s="68"/>
      <c r="L1280" s="68"/>
      <c r="N1280" s="46"/>
    </row>
    <row r="1281" spans="1:14" x14ac:dyDescent="0.3">
      <c r="A1281" s="68"/>
      <c r="B1281" s="42" t="e">
        <f t="shared" si="20"/>
        <v>#VALUE!</v>
      </c>
      <c r="C1281" s="44"/>
      <c r="D1281" s="45"/>
      <c r="E1281" s="67" t="e">
        <f>(Table13[[#This Row],[Core Diameter (in.)]]/Table13[[#This Row],[tp (ms) ^ to line (250 kHz)]])*10^6/12</f>
        <v>#DIV/0!</v>
      </c>
      <c r="F1281" s="45"/>
      <c r="G1281" s="67" t="e">
        <f>(Table13[[#This Row],[Core Diameter (in.)]]/Table13[[#This Row],[tp (ms) // to line (250 kHz)]])*10^6/12</f>
        <v>#DIV/0!</v>
      </c>
      <c r="H1281" s="45" t="e">
        <f>AVERAGE(Table13[[#This Row],[^ Velocity ft/s]],Table13[[#This Row],[// Velocity ft/s]])</f>
        <v>#DIV/0!</v>
      </c>
      <c r="I1281" s="68"/>
      <c r="J1281" s="68"/>
      <c r="K1281" s="68"/>
      <c r="L1281" s="68"/>
      <c r="N1281" s="46"/>
    </row>
    <row r="1282" spans="1:14" x14ac:dyDescent="0.3">
      <c r="A1282" s="68"/>
      <c r="B1282" s="42" t="e">
        <f t="shared" si="20"/>
        <v>#VALUE!</v>
      </c>
      <c r="C1282" s="44"/>
      <c r="D1282" s="45"/>
      <c r="E1282" s="67" t="e">
        <f>(Table13[[#This Row],[Core Diameter (in.)]]/Table13[[#This Row],[tp (ms) ^ to line (250 kHz)]])*10^6/12</f>
        <v>#DIV/0!</v>
      </c>
      <c r="F1282" s="45"/>
      <c r="G1282" s="67" t="e">
        <f>(Table13[[#This Row],[Core Diameter (in.)]]/Table13[[#This Row],[tp (ms) // to line (250 kHz)]])*10^6/12</f>
        <v>#DIV/0!</v>
      </c>
      <c r="H1282" s="45" t="e">
        <f>AVERAGE(Table13[[#This Row],[^ Velocity ft/s]],Table13[[#This Row],[// Velocity ft/s]])</f>
        <v>#DIV/0!</v>
      </c>
      <c r="I1282" s="68"/>
      <c r="J1282" s="68"/>
      <c r="K1282" s="68"/>
      <c r="L1282" s="68"/>
      <c r="N1282" s="46"/>
    </row>
    <row r="1283" spans="1:14" x14ac:dyDescent="0.3">
      <c r="A1283" s="68"/>
      <c r="B1283" s="42" t="e">
        <f t="shared" si="20"/>
        <v>#VALUE!</v>
      </c>
      <c r="C1283" s="44"/>
      <c r="D1283" s="45"/>
      <c r="E1283" s="67" t="e">
        <f>(Table13[[#This Row],[Core Diameter (in.)]]/Table13[[#This Row],[tp (ms) ^ to line (250 kHz)]])*10^6/12</f>
        <v>#DIV/0!</v>
      </c>
      <c r="F1283" s="45"/>
      <c r="G1283" s="67" t="e">
        <f>(Table13[[#This Row],[Core Diameter (in.)]]/Table13[[#This Row],[tp (ms) // to line (250 kHz)]])*10^6/12</f>
        <v>#DIV/0!</v>
      </c>
      <c r="H1283" s="45" t="e">
        <f>AVERAGE(Table13[[#This Row],[^ Velocity ft/s]],Table13[[#This Row],[// Velocity ft/s]])</f>
        <v>#DIV/0!</v>
      </c>
      <c r="I1283" s="68"/>
      <c r="J1283" s="68"/>
      <c r="K1283" s="68"/>
      <c r="L1283" s="68"/>
      <c r="N1283" s="46"/>
    </row>
    <row r="1284" spans="1:14" x14ac:dyDescent="0.3">
      <c r="A1284" s="68"/>
      <c r="B1284" s="42" t="e">
        <f t="shared" si="20"/>
        <v>#VALUE!</v>
      </c>
      <c r="C1284" s="44"/>
      <c r="D1284" s="45"/>
      <c r="E1284" s="67" t="e">
        <f>(Table13[[#This Row],[Core Diameter (in.)]]/Table13[[#This Row],[tp (ms) ^ to line (250 kHz)]])*10^6/12</f>
        <v>#DIV/0!</v>
      </c>
      <c r="F1284" s="45"/>
      <c r="G1284" s="67" t="e">
        <f>(Table13[[#This Row],[Core Diameter (in.)]]/Table13[[#This Row],[tp (ms) // to line (250 kHz)]])*10^6/12</f>
        <v>#DIV/0!</v>
      </c>
      <c r="H1284" s="45" t="e">
        <f>AVERAGE(Table13[[#This Row],[^ Velocity ft/s]],Table13[[#This Row],[// Velocity ft/s]])</f>
        <v>#DIV/0!</v>
      </c>
      <c r="I1284" s="68"/>
      <c r="J1284" s="68"/>
      <c r="K1284" s="68"/>
      <c r="L1284" s="68"/>
      <c r="N1284" s="46"/>
    </row>
    <row r="1285" spans="1:14" x14ac:dyDescent="0.3">
      <c r="A1285" s="68"/>
      <c r="B1285" s="42" t="e">
        <f t="shared" si="20"/>
        <v>#VALUE!</v>
      </c>
      <c r="C1285" s="44"/>
      <c r="D1285" s="45"/>
      <c r="E1285" s="67" t="e">
        <f>(Table13[[#This Row],[Core Diameter (in.)]]/Table13[[#This Row],[tp (ms) ^ to line (250 kHz)]])*10^6/12</f>
        <v>#DIV/0!</v>
      </c>
      <c r="F1285" s="45"/>
      <c r="G1285" s="67" t="e">
        <f>(Table13[[#This Row],[Core Diameter (in.)]]/Table13[[#This Row],[tp (ms) // to line (250 kHz)]])*10^6/12</f>
        <v>#DIV/0!</v>
      </c>
      <c r="H1285" s="45" t="e">
        <f>AVERAGE(Table13[[#This Row],[^ Velocity ft/s]],Table13[[#This Row],[// Velocity ft/s]])</f>
        <v>#DIV/0!</v>
      </c>
      <c r="I1285" s="68"/>
      <c r="J1285" s="68"/>
      <c r="K1285" s="68"/>
      <c r="L1285" s="68"/>
      <c r="N1285" s="46"/>
    </row>
    <row r="1286" spans="1:14" x14ac:dyDescent="0.3">
      <c r="A1286" s="68"/>
      <c r="B1286" s="42" t="e">
        <f t="shared" si="20"/>
        <v>#VALUE!</v>
      </c>
      <c r="C1286" s="44"/>
      <c r="D1286" s="45"/>
      <c r="E1286" s="67" t="e">
        <f>(Table13[[#This Row],[Core Diameter (in.)]]/Table13[[#This Row],[tp (ms) ^ to line (250 kHz)]])*10^6/12</f>
        <v>#DIV/0!</v>
      </c>
      <c r="F1286" s="45"/>
      <c r="G1286" s="67" t="e">
        <f>(Table13[[#This Row],[Core Diameter (in.)]]/Table13[[#This Row],[tp (ms) // to line (250 kHz)]])*10^6/12</f>
        <v>#DIV/0!</v>
      </c>
      <c r="H1286" s="45" t="e">
        <f>AVERAGE(Table13[[#This Row],[^ Velocity ft/s]],Table13[[#This Row],[// Velocity ft/s]])</f>
        <v>#DIV/0!</v>
      </c>
      <c r="I1286" s="68"/>
      <c r="J1286" s="68"/>
      <c r="K1286" s="68"/>
      <c r="L1286" s="68"/>
      <c r="N1286" s="46"/>
    </row>
    <row r="1287" spans="1:14" x14ac:dyDescent="0.3">
      <c r="A1287" s="68"/>
      <c r="B1287" s="42" t="e">
        <f t="shared" si="20"/>
        <v>#VALUE!</v>
      </c>
      <c r="C1287" s="44"/>
      <c r="D1287" s="45"/>
      <c r="E1287" s="67" t="e">
        <f>(Table13[[#This Row],[Core Diameter (in.)]]/Table13[[#This Row],[tp (ms) ^ to line (250 kHz)]])*10^6/12</f>
        <v>#DIV/0!</v>
      </c>
      <c r="F1287" s="45"/>
      <c r="G1287" s="67" t="e">
        <f>(Table13[[#This Row],[Core Diameter (in.)]]/Table13[[#This Row],[tp (ms) // to line (250 kHz)]])*10^6/12</f>
        <v>#DIV/0!</v>
      </c>
      <c r="H1287" s="45" t="e">
        <f>AVERAGE(Table13[[#This Row],[^ Velocity ft/s]],Table13[[#This Row],[// Velocity ft/s]])</f>
        <v>#DIV/0!</v>
      </c>
      <c r="I1287" s="68"/>
      <c r="J1287" s="68"/>
      <c r="K1287" s="68"/>
      <c r="L1287" s="68"/>
      <c r="N1287" s="46"/>
    </row>
    <row r="1288" spans="1:14" x14ac:dyDescent="0.3">
      <c r="A1288" s="68"/>
      <c r="B1288" s="42" t="e">
        <f t="shared" si="20"/>
        <v>#VALUE!</v>
      </c>
      <c r="C1288" s="44"/>
      <c r="D1288" s="45"/>
      <c r="E1288" s="67" t="e">
        <f>(Table13[[#This Row],[Core Diameter (in.)]]/Table13[[#This Row],[tp (ms) ^ to line (250 kHz)]])*10^6/12</f>
        <v>#DIV/0!</v>
      </c>
      <c r="F1288" s="45"/>
      <c r="G1288" s="67" t="e">
        <f>(Table13[[#This Row],[Core Diameter (in.)]]/Table13[[#This Row],[tp (ms) // to line (250 kHz)]])*10^6/12</f>
        <v>#DIV/0!</v>
      </c>
      <c r="H1288" s="45" t="e">
        <f>AVERAGE(Table13[[#This Row],[^ Velocity ft/s]],Table13[[#This Row],[// Velocity ft/s]])</f>
        <v>#DIV/0!</v>
      </c>
      <c r="I1288" s="68"/>
      <c r="J1288" s="68"/>
      <c r="K1288" s="68"/>
      <c r="L1288" s="68"/>
      <c r="N1288" s="46"/>
    </row>
    <row r="1289" spans="1:14" x14ac:dyDescent="0.3">
      <c r="A1289" s="68"/>
      <c r="B1289" s="42" t="e">
        <f t="shared" si="20"/>
        <v>#VALUE!</v>
      </c>
      <c r="C1289" s="44"/>
      <c r="D1289" s="45"/>
      <c r="E1289" s="67" t="e">
        <f>(Table13[[#This Row],[Core Diameter (in.)]]/Table13[[#This Row],[tp (ms) ^ to line (250 kHz)]])*10^6/12</f>
        <v>#DIV/0!</v>
      </c>
      <c r="F1289" s="45"/>
      <c r="G1289" s="67" t="e">
        <f>(Table13[[#This Row],[Core Diameter (in.)]]/Table13[[#This Row],[tp (ms) // to line (250 kHz)]])*10^6/12</f>
        <v>#DIV/0!</v>
      </c>
      <c r="H1289" s="45" t="e">
        <f>AVERAGE(Table13[[#This Row],[^ Velocity ft/s]],Table13[[#This Row],[// Velocity ft/s]])</f>
        <v>#DIV/0!</v>
      </c>
      <c r="I1289" s="68"/>
      <c r="J1289" s="68"/>
      <c r="K1289" s="68"/>
      <c r="L1289" s="68"/>
      <c r="N1289" s="46"/>
    </row>
    <row r="1290" spans="1:14" x14ac:dyDescent="0.3">
      <c r="A1290" s="68"/>
      <c r="B1290" s="42" t="e">
        <f t="shared" si="20"/>
        <v>#VALUE!</v>
      </c>
      <c r="C1290" s="44"/>
      <c r="D1290" s="45"/>
      <c r="E1290" s="67" t="e">
        <f>(Table13[[#This Row],[Core Diameter (in.)]]/Table13[[#This Row],[tp (ms) ^ to line (250 kHz)]])*10^6/12</f>
        <v>#DIV/0!</v>
      </c>
      <c r="F1290" s="45"/>
      <c r="G1290" s="67" t="e">
        <f>(Table13[[#This Row],[Core Diameter (in.)]]/Table13[[#This Row],[tp (ms) // to line (250 kHz)]])*10^6/12</f>
        <v>#DIV/0!</v>
      </c>
      <c r="H1290" s="45" t="e">
        <f>AVERAGE(Table13[[#This Row],[^ Velocity ft/s]],Table13[[#This Row],[// Velocity ft/s]])</f>
        <v>#DIV/0!</v>
      </c>
      <c r="I1290" s="68"/>
      <c r="J1290" s="68"/>
      <c r="K1290" s="68"/>
      <c r="L1290" s="68"/>
      <c r="N1290" s="46"/>
    </row>
    <row r="1291" spans="1:14" x14ac:dyDescent="0.3">
      <c r="A1291" s="68"/>
      <c r="B1291" s="42" t="e">
        <f t="shared" si="20"/>
        <v>#VALUE!</v>
      </c>
      <c r="C1291" s="44"/>
      <c r="D1291" s="45"/>
      <c r="E1291" s="67" t="e">
        <f>(Table13[[#This Row],[Core Diameter (in.)]]/Table13[[#This Row],[tp (ms) ^ to line (250 kHz)]])*10^6/12</f>
        <v>#DIV/0!</v>
      </c>
      <c r="F1291" s="45"/>
      <c r="G1291" s="67" t="e">
        <f>(Table13[[#This Row],[Core Diameter (in.)]]/Table13[[#This Row],[tp (ms) // to line (250 kHz)]])*10^6/12</f>
        <v>#DIV/0!</v>
      </c>
      <c r="H1291" s="45" t="e">
        <f>AVERAGE(Table13[[#This Row],[^ Velocity ft/s]],Table13[[#This Row],[// Velocity ft/s]])</f>
        <v>#DIV/0!</v>
      </c>
      <c r="I1291" s="68"/>
      <c r="J1291" s="68"/>
      <c r="K1291" s="68"/>
      <c r="L1291" s="68"/>
      <c r="N1291" s="46"/>
    </row>
    <row r="1292" spans="1:14" x14ac:dyDescent="0.3">
      <c r="A1292" s="68"/>
      <c r="B1292" s="42" t="e">
        <f t="shared" si="20"/>
        <v>#VALUE!</v>
      </c>
      <c r="C1292" s="44"/>
      <c r="D1292" s="45"/>
      <c r="E1292" s="67" t="e">
        <f>(Table13[[#This Row],[Core Diameter (in.)]]/Table13[[#This Row],[tp (ms) ^ to line (250 kHz)]])*10^6/12</f>
        <v>#DIV/0!</v>
      </c>
      <c r="F1292" s="45"/>
      <c r="G1292" s="67" t="e">
        <f>(Table13[[#This Row],[Core Diameter (in.)]]/Table13[[#This Row],[tp (ms) // to line (250 kHz)]])*10^6/12</f>
        <v>#DIV/0!</v>
      </c>
      <c r="H1292" s="45" t="e">
        <f>AVERAGE(Table13[[#This Row],[^ Velocity ft/s]],Table13[[#This Row],[// Velocity ft/s]])</f>
        <v>#DIV/0!</v>
      </c>
      <c r="I1292" s="68"/>
      <c r="J1292" s="68"/>
      <c r="K1292" s="68"/>
      <c r="L1292" s="68"/>
      <c r="N1292" s="46"/>
    </row>
    <row r="1293" spans="1:14" x14ac:dyDescent="0.3">
      <c r="A1293" s="68"/>
      <c r="B1293" s="42" t="e">
        <f t="shared" si="20"/>
        <v>#VALUE!</v>
      </c>
      <c r="C1293" s="44"/>
      <c r="D1293" s="45"/>
      <c r="E1293" s="67" t="e">
        <f>(Table13[[#This Row],[Core Diameter (in.)]]/Table13[[#This Row],[tp (ms) ^ to line (250 kHz)]])*10^6/12</f>
        <v>#DIV/0!</v>
      </c>
      <c r="F1293" s="45"/>
      <c r="G1293" s="67" t="e">
        <f>(Table13[[#This Row],[Core Diameter (in.)]]/Table13[[#This Row],[tp (ms) // to line (250 kHz)]])*10^6/12</f>
        <v>#DIV/0!</v>
      </c>
      <c r="H1293" s="45" t="e">
        <f>AVERAGE(Table13[[#This Row],[^ Velocity ft/s]],Table13[[#This Row],[// Velocity ft/s]])</f>
        <v>#DIV/0!</v>
      </c>
      <c r="I1293" s="68"/>
      <c r="J1293" s="68"/>
      <c r="K1293" s="68"/>
      <c r="L1293" s="68"/>
      <c r="N1293" s="46"/>
    </row>
    <row r="1294" spans="1:14" x14ac:dyDescent="0.3">
      <c r="A1294" s="68"/>
      <c r="B1294" s="42" t="e">
        <f t="shared" si="20"/>
        <v>#VALUE!</v>
      </c>
      <c r="C1294" s="44"/>
      <c r="D1294" s="45"/>
      <c r="E1294" s="67" t="e">
        <f>(Table13[[#This Row],[Core Diameter (in.)]]/Table13[[#This Row],[tp (ms) ^ to line (250 kHz)]])*10^6/12</f>
        <v>#DIV/0!</v>
      </c>
      <c r="F1294" s="45"/>
      <c r="G1294" s="67" t="e">
        <f>(Table13[[#This Row],[Core Diameter (in.)]]/Table13[[#This Row],[tp (ms) // to line (250 kHz)]])*10^6/12</f>
        <v>#DIV/0!</v>
      </c>
      <c r="H1294" s="45" t="e">
        <f>AVERAGE(Table13[[#This Row],[^ Velocity ft/s]],Table13[[#This Row],[// Velocity ft/s]])</f>
        <v>#DIV/0!</v>
      </c>
      <c r="I1294" s="68"/>
      <c r="J1294" s="68"/>
      <c r="K1294" s="68"/>
      <c r="L1294" s="68"/>
      <c r="N1294" s="46"/>
    </row>
    <row r="1295" spans="1:14" x14ac:dyDescent="0.3">
      <c r="A1295" s="68"/>
      <c r="B1295" s="42" t="e">
        <f t="shared" si="20"/>
        <v>#VALUE!</v>
      </c>
      <c r="C1295" s="44"/>
      <c r="D1295" s="45"/>
      <c r="E1295" s="67" t="e">
        <f>(Table13[[#This Row],[Core Diameter (in.)]]/Table13[[#This Row],[tp (ms) ^ to line (250 kHz)]])*10^6/12</f>
        <v>#DIV/0!</v>
      </c>
      <c r="F1295" s="45"/>
      <c r="G1295" s="67" t="e">
        <f>(Table13[[#This Row],[Core Diameter (in.)]]/Table13[[#This Row],[tp (ms) // to line (250 kHz)]])*10^6/12</f>
        <v>#DIV/0!</v>
      </c>
      <c r="H1295" s="45" t="e">
        <f>AVERAGE(Table13[[#This Row],[^ Velocity ft/s]],Table13[[#This Row],[// Velocity ft/s]])</f>
        <v>#DIV/0!</v>
      </c>
      <c r="I1295" s="68"/>
      <c r="J1295" s="68"/>
      <c r="K1295" s="68"/>
      <c r="L1295" s="68"/>
      <c r="N1295" s="46"/>
    </row>
    <row r="1296" spans="1:14" x14ac:dyDescent="0.3">
      <c r="A1296" s="68"/>
      <c r="B1296" s="42" t="e">
        <f t="shared" si="20"/>
        <v>#VALUE!</v>
      </c>
      <c r="C1296" s="44"/>
      <c r="D1296" s="45"/>
      <c r="E1296" s="67" t="e">
        <f>(Table13[[#This Row],[Core Diameter (in.)]]/Table13[[#This Row],[tp (ms) ^ to line (250 kHz)]])*10^6/12</f>
        <v>#DIV/0!</v>
      </c>
      <c r="F1296" s="45"/>
      <c r="G1296" s="67" t="e">
        <f>(Table13[[#This Row],[Core Diameter (in.)]]/Table13[[#This Row],[tp (ms) // to line (250 kHz)]])*10^6/12</f>
        <v>#DIV/0!</v>
      </c>
      <c r="H1296" s="45" t="e">
        <f>AVERAGE(Table13[[#This Row],[^ Velocity ft/s]],Table13[[#This Row],[// Velocity ft/s]])</f>
        <v>#DIV/0!</v>
      </c>
      <c r="I1296" s="68"/>
      <c r="J1296" s="68"/>
      <c r="K1296" s="68"/>
      <c r="L1296" s="68"/>
      <c r="N1296" s="46"/>
    </row>
    <row r="1297" spans="1:14" x14ac:dyDescent="0.3">
      <c r="A1297" s="68"/>
      <c r="B1297" s="42" t="e">
        <f t="shared" si="20"/>
        <v>#VALUE!</v>
      </c>
      <c r="C1297" s="44"/>
      <c r="D1297" s="45"/>
      <c r="E1297" s="67" t="e">
        <f>(Table13[[#This Row],[Core Diameter (in.)]]/Table13[[#This Row],[tp (ms) ^ to line (250 kHz)]])*10^6/12</f>
        <v>#DIV/0!</v>
      </c>
      <c r="F1297" s="45"/>
      <c r="G1297" s="67" t="e">
        <f>(Table13[[#This Row],[Core Diameter (in.)]]/Table13[[#This Row],[tp (ms) // to line (250 kHz)]])*10^6/12</f>
        <v>#DIV/0!</v>
      </c>
      <c r="H1297" s="45" t="e">
        <f>AVERAGE(Table13[[#This Row],[^ Velocity ft/s]],Table13[[#This Row],[// Velocity ft/s]])</f>
        <v>#DIV/0!</v>
      </c>
      <c r="I1297" s="68"/>
      <c r="J1297" s="68"/>
      <c r="K1297" s="68"/>
      <c r="L1297" s="68"/>
      <c r="N1297" s="46"/>
    </row>
    <row r="1298" spans="1:14" x14ac:dyDescent="0.3">
      <c r="A1298" s="68"/>
      <c r="B1298" s="42" t="e">
        <f t="shared" si="20"/>
        <v>#VALUE!</v>
      </c>
      <c r="C1298" s="44"/>
      <c r="D1298" s="45"/>
      <c r="E1298" s="67" t="e">
        <f>(Table13[[#This Row],[Core Diameter (in.)]]/Table13[[#This Row],[tp (ms) ^ to line (250 kHz)]])*10^6/12</f>
        <v>#DIV/0!</v>
      </c>
      <c r="F1298" s="45"/>
      <c r="G1298" s="67" t="e">
        <f>(Table13[[#This Row],[Core Diameter (in.)]]/Table13[[#This Row],[tp (ms) // to line (250 kHz)]])*10^6/12</f>
        <v>#DIV/0!</v>
      </c>
      <c r="H1298" s="45" t="e">
        <f>AVERAGE(Table13[[#This Row],[^ Velocity ft/s]],Table13[[#This Row],[// Velocity ft/s]])</f>
        <v>#DIV/0!</v>
      </c>
      <c r="I1298" s="68"/>
      <c r="J1298" s="68"/>
      <c r="K1298" s="68"/>
      <c r="L1298" s="68"/>
      <c r="N1298" s="46"/>
    </row>
    <row r="1299" spans="1:14" x14ac:dyDescent="0.3">
      <c r="A1299" s="68"/>
      <c r="B1299" s="42" t="e">
        <f t="shared" si="20"/>
        <v>#VALUE!</v>
      </c>
      <c r="C1299" s="44"/>
      <c r="D1299" s="45"/>
      <c r="E1299" s="67" t="e">
        <f>(Table13[[#This Row],[Core Diameter (in.)]]/Table13[[#This Row],[tp (ms) ^ to line (250 kHz)]])*10^6/12</f>
        <v>#DIV/0!</v>
      </c>
      <c r="F1299" s="45"/>
      <c r="G1299" s="67" t="e">
        <f>(Table13[[#This Row],[Core Diameter (in.)]]/Table13[[#This Row],[tp (ms) // to line (250 kHz)]])*10^6/12</f>
        <v>#DIV/0!</v>
      </c>
      <c r="H1299" s="45" t="e">
        <f>AVERAGE(Table13[[#This Row],[^ Velocity ft/s]],Table13[[#This Row],[// Velocity ft/s]])</f>
        <v>#DIV/0!</v>
      </c>
      <c r="I1299" s="68"/>
      <c r="J1299" s="68"/>
      <c r="K1299" s="68"/>
      <c r="L1299" s="68"/>
      <c r="N1299" s="46"/>
    </row>
    <row r="1300" spans="1:14" x14ac:dyDescent="0.3">
      <c r="A1300" s="68"/>
      <c r="B1300" s="42" t="e">
        <f t="shared" si="20"/>
        <v>#VALUE!</v>
      </c>
      <c r="C1300" s="44"/>
      <c r="D1300" s="45"/>
      <c r="E1300" s="67" t="e">
        <f>(Table13[[#This Row],[Core Diameter (in.)]]/Table13[[#This Row],[tp (ms) ^ to line (250 kHz)]])*10^6/12</f>
        <v>#DIV/0!</v>
      </c>
      <c r="F1300" s="45"/>
      <c r="G1300" s="67" t="e">
        <f>(Table13[[#This Row],[Core Diameter (in.)]]/Table13[[#This Row],[tp (ms) // to line (250 kHz)]])*10^6/12</f>
        <v>#DIV/0!</v>
      </c>
      <c r="H1300" s="45" t="e">
        <f>AVERAGE(Table13[[#This Row],[^ Velocity ft/s]],Table13[[#This Row],[// Velocity ft/s]])</f>
        <v>#DIV/0!</v>
      </c>
      <c r="I1300" s="68"/>
      <c r="J1300" s="68"/>
      <c r="K1300" s="68"/>
      <c r="L1300" s="68"/>
      <c r="N1300" s="46"/>
    </row>
    <row r="1301" spans="1:14" x14ac:dyDescent="0.3">
      <c r="A1301" s="68"/>
      <c r="B1301" s="42" t="e">
        <f t="shared" si="20"/>
        <v>#VALUE!</v>
      </c>
      <c r="C1301" s="44"/>
      <c r="D1301" s="45"/>
      <c r="E1301" s="67" t="e">
        <f>(Table13[[#This Row],[Core Diameter (in.)]]/Table13[[#This Row],[tp (ms) ^ to line (250 kHz)]])*10^6/12</f>
        <v>#DIV/0!</v>
      </c>
      <c r="F1301" s="45"/>
      <c r="G1301" s="67" t="e">
        <f>(Table13[[#This Row],[Core Diameter (in.)]]/Table13[[#This Row],[tp (ms) // to line (250 kHz)]])*10^6/12</f>
        <v>#DIV/0!</v>
      </c>
      <c r="H1301" s="45" t="e">
        <f>AVERAGE(Table13[[#This Row],[^ Velocity ft/s]],Table13[[#This Row],[// Velocity ft/s]])</f>
        <v>#DIV/0!</v>
      </c>
      <c r="I1301" s="68"/>
      <c r="J1301" s="68"/>
      <c r="K1301" s="68"/>
      <c r="L1301" s="68"/>
      <c r="N1301" s="46"/>
    </row>
    <row r="1302" spans="1:14" x14ac:dyDescent="0.3">
      <c r="A1302" s="68"/>
      <c r="B1302" s="42" t="e">
        <f t="shared" si="20"/>
        <v>#VALUE!</v>
      </c>
      <c r="C1302" s="44"/>
      <c r="D1302" s="45"/>
      <c r="E1302" s="67" t="e">
        <f>(Table13[[#This Row],[Core Diameter (in.)]]/Table13[[#This Row],[tp (ms) ^ to line (250 kHz)]])*10^6/12</f>
        <v>#DIV/0!</v>
      </c>
      <c r="F1302" s="45"/>
      <c r="G1302" s="67" t="e">
        <f>(Table13[[#This Row],[Core Diameter (in.)]]/Table13[[#This Row],[tp (ms) // to line (250 kHz)]])*10^6/12</f>
        <v>#DIV/0!</v>
      </c>
      <c r="H1302" s="45" t="e">
        <f>AVERAGE(Table13[[#This Row],[^ Velocity ft/s]],Table13[[#This Row],[// Velocity ft/s]])</f>
        <v>#DIV/0!</v>
      </c>
      <c r="I1302" s="68"/>
      <c r="J1302" s="68"/>
      <c r="K1302" s="68"/>
      <c r="L1302" s="68"/>
      <c r="N1302" s="46"/>
    </row>
    <row r="1303" spans="1:14" x14ac:dyDescent="0.3">
      <c r="A1303" s="68"/>
      <c r="B1303" s="42" t="e">
        <f t="shared" si="20"/>
        <v>#VALUE!</v>
      </c>
      <c r="C1303" s="44"/>
      <c r="D1303" s="45"/>
      <c r="E1303" s="67" t="e">
        <f>(Table13[[#This Row],[Core Diameter (in.)]]/Table13[[#This Row],[tp (ms) ^ to line (250 kHz)]])*10^6/12</f>
        <v>#DIV/0!</v>
      </c>
      <c r="F1303" s="45"/>
      <c r="G1303" s="67" t="e">
        <f>(Table13[[#This Row],[Core Diameter (in.)]]/Table13[[#This Row],[tp (ms) // to line (250 kHz)]])*10^6/12</f>
        <v>#DIV/0!</v>
      </c>
      <c r="H1303" s="45" t="e">
        <f>AVERAGE(Table13[[#This Row],[^ Velocity ft/s]],Table13[[#This Row],[// Velocity ft/s]])</f>
        <v>#DIV/0!</v>
      </c>
      <c r="I1303" s="68"/>
      <c r="J1303" s="68"/>
      <c r="K1303" s="68"/>
      <c r="L1303" s="68"/>
      <c r="N1303" s="46"/>
    </row>
    <row r="1304" spans="1:14" x14ac:dyDescent="0.3">
      <c r="A1304" s="68"/>
      <c r="B1304" s="42" t="e">
        <f t="shared" si="20"/>
        <v>#VALUE!</v>
      </c>
      <c r="C1304" s="44"/>
      <c r="D1304" s="45"/>
      <c r="E1304" s="67" t="e">
        <f>(Table13[[#This Row],[Core Diameter (in.)]]/Table13[[#This Row],[tp (ms) ^ to line (250 kHz)]])*10^6/12</f>
        <v>#DIV/0!</v>
      </c>
      <c r="F1304" s="45"/>
      <c r="G1304" s="67" t="e">
        <f>(Table13[[#This Row],[Core Diameter (in.)]]/Table13[[#This Row],[tp (ms) // to line (250 kHz)]])*10^6/12</f>
        <v>#DIV/0!</v>
      </c>
      <c r="H1304" s="45" t="e">
        <f>AVERAGE(Table13[[#This Row],[^ Velocity ft/s]],Table13[[#This Row],[// Velocity ft/s]])</f>
        <v>#DIV/0!</v>
      </c>
      <c r="I1304" s="68"/>
      <c r="J1304" s="68"/>
      <c r="K1304" s="68"/>
      <c r="L1304" s="68"/>
      <c r="N1304" s="46"/>
    </row>
    <row r="1305" spans="1:14" x14ac:dyDescent="0.3">
      <c r="A1305" s="68"/>
      <c r="B1305" s="42" t="e">
        <f t="shared" si="20"/>
        <v>#VALUE!</v>
      </c>
      <c r="C1305" s="44"/>
      <c r="D1305" s="45"/>
      <c r="E1305" s="67" t="e">
        <f>(Table13[[#This Row],[Core Diameter (in.)]]/Table13[[#This Row],[tp (ms) ^ to line (250 kHz)]])*10^6/12</f>
        <v>#DIV/0!</v>
      </c>
      <c r="F1305" s="45"/>
      <c r="G1305" s="67" t="e">
        <f>(Table13[[#This Row],[Core Diameter (in.)]]/Table13[[#This Row],[tp (ms) // to line (250 kHz)]])*10^6/12</f>
        <v>#DIV/0!</v>
      </c>
      <c r="H1305" s="45" t="e">
        <f>AVERAGE(Table13[[#This Row],[^ Velocity ft/s]],Table13[[#This Row],[// Velocity ft/s]])</f>
        <v>#DIV/0!</v>
      </c>
      <c r="I1305" s="68"/>
      <c r="J1305" s="68"/>
      <c r="K1305" s="68"/>
      <c r="L1305" s="68"/>
      <c r="N1305" s="46"/>
    </row>
    <row r="1306" spans="1:14" x14ac:dyDescent="0.3">
      <c r="A1306" s="68"/>
      <c r="B1306" s="42" t="e">
        <f t="shared" si="20"/>
        <v>#VALUE!</v>
      </c>
      <c r="C1306" s="44"/>
      <c r="D1306" s="45"/>
      <c r="E1306" s="67" t="e">
        <f>(Table13[[#This Row],[Core Diameter (in.)]]/Table13[[#This Row],[tp (ms) ^ to line (250 kHz)]])*10^6/12</f>
        <v>#DIV/0!</v>
      </c>
      <c r="F1306" s="45"/>
      <c r="G1306" s="67" t="e">
        <f>(Table13[[#This Row],[Core Diameter (in.)]]/Table13[[#This Row],[tp (ms) // to line (250 kHz)]])*10^6/12</f>
        <v>#DIV/0!</v>
      </c>
      <c r="H1306" s="45" t="e">
        <f>AVERAGE(Table13[[#This Row],[^ Velocity ft/s]],Table13[[#This Row],[// Velocity ft/s]])</f>
        <v>#DIV/0!</v>
      </c>
      <c r="I1306" s="68"/>
      <c r="J1306" s="68"/>
      <c r="K1306" s="68"/>
      <c r="L1306" s="68"/>
      <c r="N1306" s="46"/>
    </row>
    <row r="1307" spans="1:14" x14ac:dyDescent="0.3">
      <c r="A1307" s="68"/>
      <c r="B1307" s="42" t="e">
        <f t="shared" si="20"/>
        <v>#VALUE!</v>
      </c>
      <c r="C1307" s="44"/>
      <c r="D1307" s="45"/>
      <c r="E1307" s="67" t="e">
        <f>(Table13[[#This Row],[Core Diameter (in.)]]/Table13[[#This Row],[tp (ms) ^ to line (250 kHz)]])*10^6/12</f>
        <v>#DIV/0!</v>
      </c>
      <c r="F1307" s="45"/>
      <c r="G1307" s="67" t="e">
        <f>(Table13[[#This Row],[Core Diameter (in.)]]/Table13[[#This Row],[tp (ms) // to line (250 kHz)]])*10^6/12</f>
        <v>#DIV/0!</v>
      </c>
      <c r="H1307" s="45" t="e">
        <f>AVERAGE(Table13[[#This Row],[^ Velocity ft/s]],Table13[[#This Row],[// Velocity ft/s]])</f>
        <v>#DIV/0!</v>
      </c>
      <c r="I1307" s="68"/>
      <c r="J1307" s="68"/>
      <c r="K1307" s="68"/>
      <c r="L1307" s="68"/>
      <c r="N1307" s="46"/>
    </row>
    <row r="1308" spans="1:14" x14ac:dyDescent="0.3">
      <c r="A1308" s="68"/>
      <c r="B1308" s="42" t="e">
        <f t="shared" si="20"/>
        <v>#VALUE!</v>
      </c>
      <c r="C1308" s="44"/>
      <c r="D1308" s="45"/>
      <c r="E1308" s="67" t="e">
        <f>(Table13[[#This Row],[Core Diameter (in.)]]/Table13[[#This Row],[tp (ms) ^ to line (250 kHz)]])*10^6/12</f>
        <v>#DIV/0!</v>
      </c>
      <c r="F1308" s="45"/>
      <c r="G1308" s="67" t="e">
        <f>(Table13[[#This Row],[Core Diameter (in.)]]/Table13[[#This Row],[tp (ms) // to line (250 kHz)]])*10^6/12</f>
        <v>#DIV/0!</v>
      </c>
      <c r="H1308" s="45" t="e">
        <f>AVERAGE(Table13[[#This Row],[^ Velocity ft/s]],Table13[[#This Row],[// Velocity ft/s]])</f>
        <v>#DIV/0!</v>
      </c>
      <c r="I1308" s="68"/>
      <c r="J1308" s="68"/>
      <c r="K1308" s="68"/>
      <c r="L1308" s="68"/>
      <c r="N1308" s="46"/>
    </row>
    <row r="1309" spans="1:14" x14ac:dyDescent="0.3">
      <c r="A1309" s="68"/>
      <c r="B1309" s="42" t="e">
        <f t="shared" si="20"/>
        <v>#VALUE!</v>
      </c>
      <c r="C1309" s="44"/>
      <c r="D1309" s="45"/>
      <c r="E1309" s="67" t="e">
        <f>(Table13[[#This Row],[Core Diameter (in.)]]/Table13[[#This Row],[tp (ms) ^ to line (250 kHz)]])*10^6/12</f>
        <v>#DIV/0!</v>
      </c>
      <c r="F1309" s="45"/>
      <c r="G1309" s="67" t="e">
        <f>(Table13[[#This Row],[Core Diameter (in.)]]/Table13[[#This Row],[tp (ms) // to line (250 kHz)]])*10^6/12</f>
        <v>#DIV/0!</v>
      </c>
      <c r="H1309" s="45" t="e">
        <f>AVERAGE(Table13[[#This Row],[^ Velocity ft/s]],Table13[[#This Row],[// Velocity ft/s]])</f>
        <v>#DIV/0!</v>
      </c>
      <c r="I1309" s="68"/>
      <c r="J1309" s="68"/>
      <c r="K1309" s="68"/>
      <c r="L1309" s="68"/>
      <c r="N1309" s="46"/>
    </row>
    <row r="1310" spans="1:14" x14ac:dyDescent="0.3">
      <c r="A1310" s="68"/>
      <c r="B1310" s="42" t="e">
        <f t="shared" si="20"/>
        <v>#VALUE!</v>
      </c>
      <c r="C1310" s="44"/>
      <c r="D1310" s="45"/>
      <c r="E1310" s="67" t="e">
        <f>(Table13[[#This Row],[Core Diameter (in.)]]/Table13[[#This Row],[tp (ms) ^ to line (250 kHz)]])*10^6/12</f>
        <v>#DIV/0!</v>
      </c>
      <c r="F1310" s="45"/>
      <c r="G1310" s="67" t="e">
        <f>(Table13[[#This Row],[Core Diameter (in.)]]/Table13[[#This Row],[tp (ms) // to line (250 kHz)]])*10^6/12</f>
        <v>#DIV/0!</v>
      </c>
      <c r="H1310" s="45" t="e">
        <f>AVERAGE(Table13[[#This Row],[^ Velocity ft/s]],Table13[[#This Row],[// Velocity ft/s]])</f>
        <v>#DIV/0!</v>
      </c>
      <c r="I1310" s="68"/>
      <c r="J1310" s="68"/>
      <c r="K1310" s="68"/>
      <c r="L1310" s="68"/>
      <c r="N1310" s="46"/>
    </row>
    <row r="1311" spans="1:14" x14ac:dyDescent="0.3">
      <c r="A1311" s="68"/>
      <c r="B1311" s="42" t="e">
        <f t="shared" si="20"/>
        <v>#VALUE!</v>
      </c>
      <c r="C1311" s="44"/>
      <c r="D1311" s="45"/>
      <c r="E1311" s="67" t="e">
        <f>(Table13[[#This Row],[Core Diameter (in.)]]/Table13[[#This Row],[tp (ms) ^ to line (250 kHz)]])*10^6/12</f>
        <v>#DIV/0!</v>
      </c>
      <c r="F1311" s="45"/>
      <c r="G1311" s="67" t="e">
        <f>(Table13[[#This Row],[Core Diameter (in.)]]/Table13[[#This Row],[tp (ms) // to line (250 kHz)]])*10^6/12</f>
        <v>#DIV/0!</v>
      </c>
      <c r="H1311" s="45" t="e">
        <f>AVERAGE(Table13[[#This Row],[^ Velocity ft/s]],Table13[[#This Row],[// Velocity ft/s]])</f>
        <v>#DIV/0!</v>
      </c>
      <c r="I1311" s="68"/>
      <c r="J1311" s="68"/>
      <c r="K1311" s="68"/>
      <c r="L1311" s="68"/>
      <c r="N1311" s="46"/>
    </row>
    <row r="1312" spans="1:14" x14ac:dyDescent="0.3">
      <c r="A1312" s="68"/>
      <c r="B1312" s="42" t="e">
        <f t="shared" si="20"/>
        <v>#VALUE!</v>
      </c>
      <c r="C1312" s="44"/>
      <c r="D1312" s="45"/>
      <c r="E1312" s="67" t="e">
        <f>(Table13[[#This Row],[Core Diameter (in.)]]/Table13[[#This Row],[tp (ms) ^ to line (250 kHz)]])*10^6/12</f>
        <v>#DIV/0!</v>
      </c>
      <c r="F1312" s="45"/>
      <c r="G1312" s="67" t="e">
        <f>(Table13[[#This Row],[Core Diameter (in.)]]/Table13[[#This Row],[tp (ms) // to line (250 kHz)]])*10^6/12</f>
        <v>#DIV/0!</v>
      </c>
      <c r="H1312" s="45" t="e">
        <f>AVERAGE(Table13[[#This Row],[^ Velocity ft/s]],Table13[[#This Row],[// Velocity ft/s]])</f>
        <v>#DIV/0!</v>
      </c>
      <c r="I1312" s="68"/>
      <c r="J1312" s="68"/>
      <c r="K1312" s="68"/>
      <c r="L1312" s="68"/>
      <c r="N1312" s="46"/>
    </row>
    <row r="1313" spans="1:14" x14ac:dyDescent="0.3">
      <c r="A1313" s="68"/>
      <c r="B1313" s="42" t="e">
        <f t="shared" si="20"/>
        <v>#VALUE!</v>
      </c>
      <c r="C1313" s="44"/>
      <c r="D1313" s="45"/>
      <c r="E1313" s="67" t="e">
        <f>(Table13[[#This Row],[Core Diameter (in.)]]/Table13[[#This Row],[tp (ms) ^ to line (250 kHz)]])*10^6/12</f>
        <v>#DIV/0!</v>
      </c>
      <c r="F1313" s="45"/>
      <c r="G1313" s="67" t="e">
        <f>(Table13[[#This Row],[Core Diameter (in.)]]/Table13[[#This Row],[tp (ms) // to line (250 kHz)]])*10^6/12</f>
        <v>#DIV/0!</v>
      </c>
      <c r="H1313" s="45" t="e">
        <f>AVERAGE(Table13[[#This Row],[^ Velocity ft/s]],Table13[[#This Row],[// Velocity ft/s]])</f>
        <v>#DIV/0!</v>
      </c>
      <c r="I1313" s="68"/>
      <c r="J1313" s="68"/>
      <c r="K1313" s="68"/>
      <c r="L1313" s="68"/>
      <c r="N1313" s="46"/>
    </row>
    <row r="1314" spans="1:14" x14ac:dyDescent="0.3">
      <c r="A1314" s="68"/>
      <c r="B1314" s="42" t="e">
        <f t="shared" si="20"/>
        <v>#VALUE!</v>
      </c>
      <c r="C1314" s="44"/>
      <c r="D1314" s="45"/>
      <c r="E1314" s="67" t="e">
        <f>(Table13[[#This Row],[Core Diameter (in.)]]/Table13[[#This Row],[tp (ms) ^ to line (250 kHz)]])*10^6/12</f>
        <v>#DIV/0!</v>
      </c>
      <c r="F1314" s="45"/>
      <c r="G1314" s="67" t="e">
        <f>(Table13[[#This Row],[Core Diameter (in.)]]/Table13[[#This Row],[tp (ms) // to line (250 kHz)]])*10^6/12</f>
        <v>#DIV/0!</v>
      </c>
      <c r="H1314" s="45" t="e">
        <f>AVERAGE(Table13[[#This Row],[^ Velocity ft/s]],Table13[[#This Row],[// Velocity ft/s]])</f>
        <v>#DIV/0!</v>
      </c>
      <c r="I1314" s="68"/>
      <c r="J1314" s="68"/>
      <c r="K1314" s="68"/>
      <c r="L1314" s="68"/>
      <c r="N1314" s="46"/>
    </row>
    <row r="1315" spans="1:14" x14ac:dyDescent="0.3">
      <c r="A1315" s="68"/>
      <c r="B1315" s="42" t="e">
        <f t="shared" si="20"/>
        <v>#VALUE!</v>
      </c>
      <c r="C1315" s="44"/>
      <c r="D1315" s="45"/>
      <c r="E1315" s="67" t="e">
        <f>(Table13[[#This Row],[Core Diameter (in.)]]/Table13[[#This Row],[tp (ms) ^ to line (250 kHz)]])*10^6/12</f>
        <v>#DIV/0!</v>
      </c>
      <c r="F1315" s="45"/>
      <c r="G1315" s="67" t="e">
        <f>(Table13[[#This Row],[Core Diameter (in.)]]/Table13[[#This Row],[tp (ms) // to line (250 kHz)]])*10^6/12</f>
        <v>#DIV/0!</v>
      </c>
      <c r="H1315" s="45" t="e">
        <f>AVERAGE(Table13[[#This Row],[^ Velocity ft/s]],Table13[[#This Row],[// Velocity ft/s]])</f>
        <v>#DIV/0!</v>
      </c>
      <c r="I1315" s="68"/>
      <c r="J1315" s="68"/>
      <c r="K1315" s="68"/>
      <c r="L1315" s="68"/>
      <c r="N1315" s="46"/>
    </row>
    <row r="1316" spans="1:14" x14ac:dyDescent="0.3">
      <c r="A1316" s="68"/>
      <c r="B1316" s="42" t="e">
        <f t="shared" si="20"/>
        <v>#VALUE!</v>
      </c>
      <c r="C1316" s="44"/>
      <c r="D1316" s="45"/>
      <c r="E1316" s="67" t="e">
        <f>(Table13[[#This Row],[Core Diameter (in.)]]/Table13[[#This Row],[tp (ms) ^ to line (250 kHz)]])*10^6/12</f>
        <v>#DIV/0!</v>
      </c>
      <c r="F1316" s="45"/>
      <c r="G1316" s="67" t="e">
        <f>(Table13[[#This Row],[Core Diameter (in.)]]/Table13[[#This Row],[tp (ms) // to line (250 kHz)]])*10^6/12</f>
        <v>#DIV/0!</v>
      </c>
      <c r="H1316" s="45" t="e">
        <f>AVERAGE(Table13[[#This Row],[^ Velocity ft/s]],Table13[[#This Row],[// Velocity ft/s]])</f>
        <v>#DIV/0!</v>
      </c>
      <c r="I1316" s="68"/>
      <c r="J1316" s="68"/>
      <c r="K1316" s="68"/>
      <c r="L1316" s="68"/>
      <c r="N1316" s="46"/>
    </row>
    <row r="1317" spans="1:14" x14ac:dyDescent="0.3">
      <c r="A1317" s="68"/>
      <c r="B1317" s="42" t="e">
        <f t="shared" si="20"/>
        <v>#VALUE!</v>
      </c>
      <c r="C1317" s="44"/>
      <c r="D1317" s="45"/>
      <c r="E1317" s="67" t="e">
        <f>(Table13[[#This Row],[Core Diameter (in.)]]/Table13[[#This Row],[tp (ms) ^ to line (250 kHz)]])*10^6/12</f>
        <v>#DIV/0!</v>
      </c>
      <c r="F1317" s="45"/>
      <c r="G1317" s="67" t="e">
        <f>(Table13[[#This Row],[Core Diameter (in.)]]/Table13[[#This Row],[tp (ms) // to line (250 kHz)]])*10^6/12</f>
        <v>#DIV/0!</v>
      </c>
      <c r="H1317" s="45" t="e">
        <f>AVERAGE(Table13[[#This Row],[^ Velocity ft/s]],Table13[[#This Row],[// Velocity ft/s]])</f>
        <v>#DIV/0!</v>
      </c>
      <c r="I1317" s="68"/>
      <c r="J1317" s="68"/>
      <c r="K1317" s="68"/>
      <c r="L1317" s="68"/>
      <c r="N1317" s="46"/>
    </row>
    <row r="1318" spans="1:14" x14ac:dyDescent="0.3">
      <c r="A1318" s="68"/>
      <c r="B1318" s="42" t="e">
        <f t="shared" si="20"/>
        <v>#VALUE!</v>
      </c>
      <c r="C1318" s="44"/>
      <c r="D1318" s="45"/>
      <c r="E1318" s="67" t="e">
        <f>(Table13[[#This Row],[Core Diameter (in.)]]/Table13[[#This Row],[tp (ms) ^ to line (250 kHz)]])*10^6/12</f>
        <v>#DIV/0!</v>
      </c>
      <c r="F1318" s="45"/>
      <c r="G1318" s="67" t="e">
        <f>(Table13[[#This Row],[Core Diameter (in.)]]/Table13[[#This Row],[tp (ms) // to line (250 kHz)]])*10^6/12</f>
        <v>#DIV/0!</v>
      </c>
      <c r="H1318" s="45" t="e">
        <f>AVERAGE(Table13[[#This Row],[^ Velocity ft/s]],Table13[[#This Row],[// Velocity ft/s]])</f>
        <v>#DIV/0!</v>
      </c>
      <c r="I1318" s="68"/>
      <c r="J1318" s="68"/>
      <c r="K1318" s="68"/>
      <c r="L1318" s="68"/>
      <c r="N1318" s="46"/>
    </row>
    <row r="1319" spans="1:14" x14ac:dyDescent="0.3">
      <c r="A1319" s="68"/>
      <c r="B1319" s="42" t="e">
        <f t="shared" si="20"/>
        <v>#VALUE!</v>
      </c>
      <c r="C1319" s="44"/>
      <c r="D1319" s="45"/>
      <c r="E1319" s="67" t="e">
        <f>(Table13[[#This Row],[Core Diameter (in.)]]/Table13[[#This Row],[tp (ms) ^ to line (250 kHz)]])*10^6/12</f>
        <v>#DIV/0!</v>
      </c>
      <c r="F1319" s="45"/>
      <c r="G1319" s="67" t="e">
        <f>(Table13[[#This Row],[Core Diameter (in.)]]/Table13[[#This Row],[tp (ms) // to line (250 kHz)]])*10^6/12</f>
        <v>#DIV/0!</v>
      </c>
      <c r="H1319" s="45" t="e">
        <f>AVERAGE(Table13[[#This Row],[^ Velocity ft/s]],Table13[[#This Row],[// Velocity ft/s]])</f>
        <v>#DIV/0!</v>
      </c>
      <c r="I1319" s="68"/>
      <c r="J1319" s="68"/>
      <c r="K1319" s="68"/>
      <c r="L1319" s="68"/>
      <c r="N1319" s="46"/>
    </row>
    <row r="1320" spans="1:14" x14ac:dyDescent="0.3">
      <c r="A1320" s="68"/>
      <c r="B1320" s="42" t="e">
        <f t="shared" si="20"/>
        <v>#VALUE!</v>
      </c>
      <c r="C1320" s="44"/>
      <c r="D1320" s="45"/>
      <c r="E1320" s="67" t="e">
        <f>(Table13[[#This Row],[Core Diameter (in.)]]/Table13[[#This Row],[tp (ms) ^ to line (250 kHz)]])*10^6/12</f>
        <v>#DIV/0!</v>
      </c>
      <c r="F1320" s="45"/>
      <c r="G1320" s="67" t="e">
        <f>(Table13[[#This Row],[Core Diameter (in.)]]/Table13[[#This Row],[tp (ms) // to line (250 kHz)]])*10^6/12</f>
        <v>#DIV/0!</v>
      </c>
      <c r="H1320" s="45" t="e">
        <f>AVERAGE(Table13[[#This Row],[^ Velocity ft/s]],Table13[[#This Row],[// Velocity ft/s]])</f>
        <v>#DIV/0!</v>
      </c>
      <c r="I1320" s="68"/>
      <c r="J1320" s="68"/>
      <c r="K1320" s="68"/>
      <c r="L1320" s="68"/>
      <c r="N1320" s="46"/>
    </row>
    <row r="1321" spans="1:14" x14ac:dyDescent="0.3">
      <c r="A1321" s="68"/>
      <c r="B1321" s="42" t="e">
        <f t="shared" si="20"/>
        <v>#VALUE!</v>
      </c>
      <c r="C1321" s="44"/>
      <c r="D1321" s="45"/>
      <c r="E1321" s="67" t="e">
        <f>(Table13[[#This Row],[Core Diameter (in.)]]/Table13[[#This Row],[tp (ms) ^ to line (250 kHz)]])*10^6/12</f>
        <v>#DIV/0!</v>
      </c>
      <c r="F1321" s="45"/>
      <c r="G1321" s="67" t="e">
        <f>(Table13[[#This Row],[Core Diameter (in.)]]/Table13[[#This Row],[tp (ms) // to line (250 kHz)]])*10^6/12</f>
        <v>#DIV/0!</v>
      </c>
      <c r="H1321" s="45" t="e">
        <f>AVERAGE(Table13[[#This Row],[^ Velocity ft/s]],Table13[[#This Row],[// Velocity ft/s]])</f>
        <v>#DIV/0!</v>
      </c>
      <c r="I1321" s="68"/>
      <c r="J1321" s="68"/>
      <c r="K1321" s="68"/>
      <c r="L1321" s="68"/>
      <c r="N1321" s="46"/>
    </row>
    <row r="1322" spans="1:14" x14ac:dyDescent="0.3">
      <c r="A1322" s="68"/>
      <c r="B1322" s="42" t="e">
        <f t="shared" si="20"/>
        <v>#VALUE!</v>
      </c>
      <c r="C1322" s="44"/>
      <c r="D1322" s="45"/>
      <c r="E1322" s="67" t="e">
        <f>(Table13[[#This Row],[Core Diameter (in.)]]/Table13[[#This Row],[tp (ms) ^ to line (250 kHz)]])*10^6/12</f>
        <v>#DIV/0!</v>
      </c>
      <c r="F1322" s="45"/>
      <c r="G1322" s="67" t="e">
        <f>(Table13[[#This Row],[Core Diameter (in.)]]/Table13[[#This Row],[tp (ms) // to line (250 kHz)]])*10^6/12</f>
        <v>#DIV/0!</v>
      </c>
      <c r="H1322" s="45" t="e">
        <f>AVERAGE(Table13[[#This Row],[^ Velocity ft/s]],Table13[[#This Row],[// Velocity ft/s]])</f>
        <v>#DIV/0!</v>
      </c>
      <c r="I1322" s="68"/>
      <c r="J1322" s="68"/>
      <c r="K1322" s="68"/>
      <c r="L1322" s="68"/>
      <c r="N1322" s="46"/>
    </row>
    <row r="1323" spans="1:14" x14ac:dyDescent="0.3">
      <c r="A1323" s="68"/>
      <c r="B1323" s="42" t="e">
        <f t="shared" si="20"/>
        <v>#VALUE!</v>
      </c>
      <c r="C1323" s="44"/>
      <c r="D1323" s="45"/>
      <c r="E1323" s="67" t="e">
        <f>(Table13[[#This Row],[Core Diameter (in.)]]/Table13[[#This Row],[tp (ms) ^ to line (250 kHz)]])*10^6/12</f>
        <v>#DIV/0!</v>
      </c>
      <c r="F1323" s="45"/>
      <c r="G1323" s="67" t="e">
        <f>(Table13[[#This Row],[Core Diameter (in.)]]/Table13[[#This Row],[tp (ms) // to line (250 kHz)]])*10^6/12</f>
        <v>#DIV/0!</v>
      </c>
      <c r="H1323" s="45" t="e">
        <f>AVERAGE(Table13[[#This Row],[^ Velocity ft/s]],Table13[[#This Row],[// Velocity ft/s]])</f>
        <v>#DIV/0!</v>
      </c>
      <c r="I1323" s="68"/>
      <c r="J1323" s="68"/>
      <c r="K1323" s="68"/>
      <c r="L1323" s="68"/>
      <c r="N1323" s="46"/>
    </row>
    <row r="1324" spans="1:14" x14ac:dyDescent="0.3">
      <c r="A1324" s="68"/>
      <c r="B1324" s="42" t="e">
        <f t="shared" si="20"/>
        <v>#VALUE!</v>
      </c>
      <c r="C1324" s="44"/>
      <c r="D1324" s="45"/>
      <c r="E1324" s="67" t="e">
        <f>(Table13[[#This Row],[Core Diameter (in.)]]/Table13[[#This Row],[tp (ms) ^ to line (250 kHz)]])*10^6/12</f>
        <v>#DIV/0!</v>
      </c>
      <c r="F1324" s="45"/>
      <c r="G1324" s="67" t="e">
        <f>(Table13[[#This Row],[Core Diameter (in.)]]/Table13[[#This Row],[tp (ms) // to line (250 kHz)]])*10^6/12</f>
        <v>#DIV/0!</v>
      </c>
      <c r="H1324" s="45" t="e">
        <f>AVERAGE(Table13[[#This Row],[^ Velocity ft/s]],Table13[[#This Row],[// Velocity ft/s]])</f>
        <v>#DIV/0!</v>
      </c>
      <c r="I1324" s="68"/>
      <c r="J1324" s="68"/>
      <c r="K1324" s="68"/>
      <c r="L1324" s="68"/>
      <c r="N1324" s="46"/>
    </row>
    <row r="1325" spans="1:14" x14ac:dyDescent="0.3">
      <c r="A1325" s="68"/>
      <c r="B1325" s="42" t="e">
        <f t="shared" si="20"/>
        <v>#VALUE!</v>
      </c>
      <c r="C1325" s="44"/>
      <c r="D1325" s="45"/>
      <c r="E1325" s="67" t="e">
        <f>(Table13[[#This Row],[Core Diameter (in.)]]/Table13[[#This Row],[tp (ms) ^ to line (250 kHz)]])*10^6/12</f>
        <v>#DIV/0!</v>
      </c>
      <c r="F1325" s="45"/>
      <c r="G1325" s="67" t="e">
        <f>(Table13[[#This Row],[Core Diameter (in.)]]/Table13[[#This Row],[tp (ms) // to line (250 kHz)]])*10^6/12</f>
        <v>#DIV/0!</v>
      </c>
      <c r="H1325" s="45" t="e">
        <f>AVERAGE(Table13[[#This Row],[^ Velocity ft/s]],Table13[[#This Row],[// Velocity ft/s]])</f>
        <v>#DIV/0!</v>
      </c>
      <c r="I1325" s="68"/>
      <c r="J1325" s="68"/>
      <c r="K1325" s="68"/>
      <c r="L1325" s="68"/>
      <c r="N1325" s="46"/>
    </row>
    <row r="1326" spans="1:14" x14ac:dyDescent="0.3">
      <c r="A1326" s="68"/>
      <c r="B1326" s="42" t="e">
        <f t="shared" si="20"/>
        <v>#VALUE!</v>
      </c>
      <c r="C1326" s="44"/>
      <c r="D1326" s="45"/>
      <c r="E1326" s="67" t="e">
        <f>(Table13[[#This Row],[Core Diameter (in.)]]/Table13[[#This Row],[tp (ms) ^ to line (250 kHz)]])*10^6/12</f>
        <v>#DIV/0!</v>
      </c>
      <c r="F1326" s="45"/>
      <c r="G1326" s="67" t="e">
        <f>(Table13[[#This Row],[Core Diameter (in.)]]/Table13[[#This Row],[tp (ms) // to line (250 kHz)]])*10^6/12</f>
        <v>#DIV/0!</v>
      </c>
      <c r="H1326" s="45" t="e">
        <f>AVERAGE(Table13[[#This Row],[^ Velocity ft/s]],Table13[[#This Row],[// Velocity ft/s]])</f>
        <v>#DIV/0!</v>
      </c>
      <c r="I1326" s="68"/>
      <c r="J1326" s="68"/>
      <c r="K1326" s="68"/>
      <c r="L1326" s="68"/>
      <c r="N1326" s="46"/>
    </row>
    <row r="1327" spans="1:14" x14ac:dyDescent="0.3">
      <c r="A1327" s="68"/>
      <c r="B1327" s="42" t="e">
        <f t="shared" si="20"/>
        <v>#VALUE!</v>
      </c>
      <c r="C1327" s="44"/>
      <c r="D1327" s="45"/>
      <c r="E1327" s="67" t="e">
        <f>(Table13[[#This Row],[Core Diameter (in.)]]/Table13[[#This Row],[tp (ms) ^ to line (250 kHz)]])*10^6/12</f>
        <v>#DIV/0!</v>
      </c>
      <c r="F1327" s="45"/>
      <c r="G1327" s="67" t="e">
        <f>(Table13[[#This Row],[Core Diameter (in.)]]/Table13[[#This Row],[tp (ms) // to line (250 kHz)]])*10^6/12</f>
        <v>#DIV/0!</v>
      </c>
      <c r="H1327" s="45" t="e">
        <f>AVERAGE(Table13[[#This Row],[^ Velocity ft/s]],Table13[[#This Row],[// Velocity ft/s]])</f>
        <v>#DIV/0!</v>
      </c>
      <c r="I1327" s="68"/>
      <c r="J1327" s="68"/>
      <c r="K1327" s="68"/>
      <c r="L1327" s="68"/>
      <c r="N1327" s="46"/>
    </row>
    <row r="1328" spans="1:14" x14ac:dyDescent="0.3">
      <c r="A1328" s="68"/>
      <c r="B1328" s="42" t="e">
        <f t="shared" si="20"/>
        <v>#VALUE!</v>
      </c>
      <c r="C1328" s="44"/>
      <c r="D1328" s="45"/>
      <c r="E1328" s="67" t="e">
        <f>(Table13[[#This Row],[Core Diameter (in.)]]/Table13[[#This Row],[tp (ms) ^ to line (250 kHz)]])*10^6/12</f>
        <v>#DIV/0!</v>
      </c>
      <c r="F1328" s="45"/>
      <c r="G1328" s="67" t="e">
        <f>(Table13[[#This Row],[Core Diameter (in.)]]/Table13[[#This Row],[tp (ms) // to line (250 kHz)]])*10^6/12</f>
        <v>#DIV/0!</v>
      </c>
      <c r="H1328" s="45" t="e">
        <f>AVERAGE(Table13[[#This Row],[^ Velocity ft/s]],Table13[[#This Row],[// Velocity ft/s]])</f>
        <v>#DIV/0!</v>
      </c>
      <c r="I1328" s="68"/>
      <c r="J1328" s="68"/>
      <c r="K1328" s="68"/>
      <c r="L1328" s="68"/>
      <c r="N1328" s="46"/>
    </row>
    <row r="1329" spans="1:14" x14ac:dyDescent="0.3">
      <c r="A1329" s="68"/>
      <c r="B1329" s="42" t="e">
        <f t="shared" si="20"/>
        <v>#VALUE!</v>
      </c>
      <c r="C1329" s="44"/>
      <c r="D1329" s="45"/>
      <c r="E1329" s="67" t="e">
        <f>(Table13[[#This Row],[Core Diameter (in.)]]/Table13[[#This Row],[tp (ms) ^ to line (250 kHz)]])*10^6/12</f>
        <v>#DIV/0!</v>
      </c>
      <c r="F1329" s="45"/>
      <c r="G1329" s="67" t="e">
        <f>(Table13[[#This Row],[Core Diameter (in.)]]/Table13[[#This Row],[tp (ms) // to line (250 kHz)]])*10^6/12</f>
        <v>#DIV/0!</v>
      </c>
      <c r="H1329" s="45" t="e">
        <f>AVERAGE(Table13[[#This Row],[^ Velocity ft/s]],Table13[[#This Row],[// Velocity ft/s]])</f>
        <v>#DIV/0!</v>
      </c>
      <c r="I1329" s="68"/>
      <c r="J1329" s="68"/>
      <c r="K1329" s="68"/>
      <c r="L1329" s="68"/>
      <c r="N1329" s="46"/>
    </row>
    <row r="1330" spans="1:14" x14ac:dyDescent="0.3">
      <c r="A1330" s="68"/>
      <c r="B1330" s="42" t="e">
        <f t="shared" si="20"/>
        <v>#VALUE!</v>
      </c>
      <c r="C1330" s="44"/>
      <c r="D1330" s="45"/>
      <c r="E1330" s="67" t="e">
        <f>(Table13[[#This Row],[Core Diameter (in.)]]/Table13[[#This Row],[tp (ms) ^ to line (250 kHz)]])*10^6/12</f>
        <v>#DIV/0!</v>
      </c>
      <c r="F1330" s="45"/>
      <c r="G1330" s="67" t="e">
        <f>(Table13[[#This Row],[Core Diameter (in.)]]/Table13[[#This Row],[tp (ms) // to line (250 kHz)]])*10^6/12</f>
        <v>#DIV/0!</v>
      </c>
      <c r="H1330" s="45" t="e">
        <f>AVERAGE(Table13[[#This Row],[^ Velocity ft/s]],Table13[[#This Row],[// Velocity ft/s]])</f>
        <v>#DIV/0!</v>
      </c>
      <c r="I1330" s="68"/>
      <c r="J1330" s="68"/>
      <c r="K1330" s="68"/>
      <c r="L1330" s="68"/>
      <c r="N1330" s="46"/>
    </row>
    <row r="1331" spans="1:14" x14ac:dyDescent="0.3">
      <c r="A1331" s="68"/>
      <c r="B1331" s="42" t="e">
        <f t="shared" si="20"/>
        <v>#VALUE!</v>
      </c>
      <c r="C1331" s="44"/>
      <c r="D1331" s="45"/>
      <c r="E1331" s="67" t="e">
        <f>(Table13[[#This Row],[Core Diameter (in.)]]/Table13[[#This Row],[tp (ms) ^ to line (250 kHz)]])*10^6/12</f>
        <v>#DIV/0!</v>
      </c>
      <c r="F1331" s="45"/>
      <c r="G1331" s="67" t="e">
        <f>(Table13[[#This Row],[Core Diameter (in.)]]/Table13[[#This Row],[tp (ms) // to line (250 kHz)]])*10^6/12</f>
        <v>#DIV/0!</v>
      </c>
      <c r="H1331" s="45" t="e">
        <f>AVERAGE(Table13[[#This Row],[^ Velocity ft/s]],Table13[[#This Row],[// Velocity ft/s]])</f>
        <v>#DIV/0!</v>
      </c>
      <c r="I1331" s="68"/>
      <c r="J1331" s="68"/>
      <c r="K1331" s="68"/>
      <c r="L1331" s="68"/>
      <c r="N1331" s="46"/>
    </row>
    <row r="1332" spans="1:14" x14ac:dyDescent="0.3">
      <c r="A1332" s="68"/>
      <c r="B1332" s="42" t="e">
        <f t="shared" si="20"/>
        <v>#VALUE!</v>
      </c>
      <c r="C1332" s="44"/>
      <c r="D1332" s="45"/>
      <c r="E1332" s="67" t="e">
        <f>(Table13[[#This Row],[Core Diameter (in.)]]/Table13[[#This Row],[tp (ms) ^ to line (250 kHz)]])*10^6/12</f>
        <v>#DIV/0!</v>
      </c>
      <c r="F1332" s="45"/>
      <c r="G1332" s="67" t="e">
        <f>(Table13[[#This Row],[Core Diameter (in.)]]/Table13[[#This Row],[tp (ms) // to line (250 kHz)]])*10^6/12</f>
        <v>#DIV/0!</v>
      </c>
      <c r="H1332" s="45" t="e">
        <f>AVERAGE(Table13[[#This Row],[^ Velocity ft/s]],Table13[[#This Row],[// Velocity ft/s]])</f>
        <v>#DIV/0!</v>
      </c>
      <c r="I1332" s="68"/>
      <c r="J1332" s="68"/>
      <c r="K1332" s="68"/>
      <c r="L1332" s="68"/>
      <c r="N1332" s="46"/>
    </row>
    <row r="1333" spans="1:14" x14ac:dyDescent="0.3">
      <c r="A1333" s="68"/>
      <c r="B1333" s="42" t="e">
        <f t="shared" si="20"/>
        <v>#VALUE!</v>
      </c>
      <c r="C1333" s="44"/>
      <c r="D1333" s="45"/>
      <c r="E1333" s="67" t="e">
        <f>(Table13[[#This Row],[Core Diameter (in.)]]/Table13[[#This Row],[tp (ms) ^ to line (250 kHz)]])*10^6/12</f>
        <v>#DIV/0!</v>
      </c>
      <c r="F1333" s="45"/>
      <c r="G1333" s="67" t="e">
        <f>(Table13[[#This Row],[Core Diameter (in.)]]/Table13[[#This Row],[tp (ms) // to line (250 kHz)]])*10^6/12</f>
        <v>#DIV/0!</v>
      </c>
      <c r="H1333" s="45" t="e">
        <f>AVERAGE(Table13[[#This Row],[^ Velocity ft/s]],Table13[[#This Row],[// Velocity ft/s]])</f>
        <v>#DIV/0!</v>
      </c>
      <c r="I1333" s="68"/>
      <c r="J1333" s="68"/>
      <c r="K1333" s="68"/>
      <c r="L1333" s="68"/>
      <c r="N1333" s="46"/>
    </row>
    <row r="1334" spans="1:14" x14ac:dyDescent="0.3">
      <c r="A1334" s="68"/>
      <c r="B1334" s="42" t="e">
        <f t="shared" ref="B1334:B1397" si="21">--LEFT(A1334,SEARCH("'",A1334)-1)+IF( ISNUMBER(SEARCH("""",A1334)),--MID(A1334,SEARCH("'",A1334)+1,SEARCH("""",A1334)-SEARCH("'",A1334)-1)/12)</f>
        <v>#VALUE!</v>
      </c>
      <c r="C1334" s="44"/>
      <c r="D1334" s="45"/>
      <c r="E1334" s="67" t="e">
        <f>(Table13[[#This Row],[Core Diameter (in.)]]/Table13[[#This Row],[tp (ms) ^ to line (250 kHz)]])*10^6/12</f>
        <v>#DIV/0!</v>
      </c>
      <c r="F1334" s="45"/>
      <c r="G1334" s="67" t="e">
        <f>(Table13[[#This Row],[Core Diameter (in.)]]/Table13[[#This Row],[tp (ms) // to line (250 kHz)]])*10^6/12</f>
        <v>#DIV/0!</v>
      </c>
      <c r="H1334" s="45" t="e">
        <f>AVERAGE(Table13[[#This Row],[^ Velocity ft/s]],Table13[[#This Row],[// Velocity ft/s]])</f>
        <v>#DIV/0!</v>
      </c>
      <c r="I1334" s="68"/>
      <c r="J1334" s="68"/>
      <c r="K1334" s="68"/>
      <c r="L1334" s="68"/>
      <c r="N1334" s="46"/>
    </row>
    <row r="1335" spans="1:14" x14ac:dyDescent="0.3">
      <c r="A1335" s="68"/>
      <c r="B1335" s="42" t="e">
        <f t="shared" si="21"/>
        <v>#VALUE!</v>
      </c>
      <c r="C1335" s="44"/>
      <c r="D1335" s="45"/>
      <c r="E1335" s="67" t="e">
        <f>(Table13[[#This Row],[Core Diameter (in.)]]/Table13[[#This Row],[tp (ms) ^ to line (250 kHz)]])*10^6/12</f>
        <v>#DIV/0!</v>
      </c>
      <c r="F1335" s="45"/>
      <c r="G1335" s="67" t="e">
        <f>(Table13[[#This Row],[Core Diameter (in.)]]/Table13[[#This Row],[tp (ms) // to line (250 kHz)]])*10^6/12</f>
        <v>#DIV/0!</v>
      </c>
      <c r="H1335" s="45" t="e">
        <f>AVERAGE(Table13[[#This Row],[^ Velocity ft/s]],Table13[[#This Row],[// Velocity ft/s]])</f>
        <v>#DIV/0!</v>
      </c>
      <c r="I1335" s="68"/>
      <c r="J1335" s="68"/>
      <c r="K1335" s="68"/>
      <c r="L1335" s="68"/>
      <c r="N1335" s="46"/>
    </row>
    <row r="1336" spans="1:14" x14ac:dyDescent="0.3">
      <c r="A1336" s="68"/>
      <c r="B1336" s="42" t="e">
        <f t="shared" si="21"/>
        <v>#VALUE!</v>
      </c>
      <c r="C1336" s="44"/>
      <c r="D1336" s="45"/>
      <c r="E1336" s="67" t="e">
        <f>(Table13[[#This Row],[Core Diameter (in.)]]/Table13[[#This Row],[tp (ms) ^ to line (250 kHz)]])*10^6/12</f>
        <v>#DIV/0!</v>
      </c>
      <c r="F1336" s="45"/>
      <c r="G1336" s="67" t="e">
        <f>(Table13[[#This Row],[Core Diameter (in.)]]/Table13[[#This Row],[tp (ms) // to line (250 kHz)]])*10^6/12</f>
        <v>#DIV/0!</v>
      </c>
      <c r="H1336" s="45" t="e">
        <f>AVERAGE(Table13[[#This Row],[^ Velocity ft/s]],Table13[[#This Row],[// Velocity ft/s]])</f>
        <v>#DIV/0!</v>
      </c>
      <c r="I1336" s="68"/>
      <c r="J1336" s="68"/>
      <c r="K1336" s="68"/>
      <c r="L1336" s="68"/>
      <c r="N1336" s="46"/>
    </row>
    <row r="1337" spans="1:14" x14ac:dyDescent="0.3">
      <c r="A1337" s="68"/>
      <c r="B1337" s="42" t="e">
        <f t="shared" si="21"/>
        <v>#VALUE!</v>
      </c>
      <c r="C1337" s="44"/>
      <c r="D1337" s="45"/>
      <c r="E1337" s="67" t="e">
        <f>(Table13[[#This Row],[Core Diameter (in.)]]/Table13[[#This Row],[tp (ms) ^ to line (250 kHz)]])*10^6/12</f>
        <v>#DIV/0!</v>
      </c>
      <c r="F1337" s="45"/>
      <c r="G1337" s="67" t="e">
        <f>(Table13[[#This Row],[Core Diameter (in.)]]/Table13[[#This Row],[tp (ms) // to line (250 kHz)]])*10^6/12</f>
        <v>#DIV/0!</v>
      </c>
      <c r="H1337" s="45" t="e">
        <f>AVERAGE(Table13[[#This Row],[^ Velocity ft/s]],Table13[[#This Row],[// Velocity ft/s]])</f>
        <v>#DIV/0!</v>
      </c>
      <c r="I1337" s="68"/>
      <c r="J1337" s="68"/>
      <c r="K1337" s="68"/>
      <c r="L1337" s="68"/>
      <c r="N1337" s="46"/>
    </row>
    <row r="1338" spans="1:14" x14ac:dyDescent="0.3">
      <c r="A1338" s="68"/>
      <c r="B1338" s="42" t="e">
        <f t="shared" si="21"/>
        <v>#VALUE!</v>
      </c>
      <c r="C1338" s="44"/>
      <c r="D1338" s="45"/>
      <c r="E1338" s="67" t="e">
        <f>(Table13[[#This Row],[Core Diameter (in.)]]/Table13[[#This Row],[tp (ms) ^ to line (250 kHz)]])*10^6/12</f>
        <v>#DIV/0!</v>
      </c>
      <c r="F1338" s="45"/>
      <c r="G1338" s="67" t="e">
        <f>(Table13[[#This Row],[Core Diameter (in.)]]/Table13[[#This Row],[tp (ms) // to line (250 kHz)]])*10^6/12</f>
        <v>#DIV/0!</v>
      </c>
      <c r="H1338" s="45" t="e">
        <f>AVERAGE(Table13[[#This Row],[^ Velocity ft/s]],Table13[[#This Row],[// Velocity ft/s]])</f>
        <v>#DIV/0!</v>
      </c>
      <c r="I1338" s="68"/>
      <c r="J1338" s="68"/>
      <c r="K1338" s="68"/>
      <c r="L1338" s="68"/>
      <c r="N1338" s="46"/>
    </row>
    <row r="1339" spans="1:14" x14ac:dyDescent="0.3">
      <c r="A1339" s="68"/>
      <c r="B1339" s="42" t="e">
        <f t="shared" si="21"/>
        <v>#VALUE!</v>
      </c>
      <c r="C1339" s="44"/>
      <c r="D1339" s="45"/>
      <c r="E1339" s="67" t="e">
        <f>(Table13[[#This Row],[Core Diameter (in.)]]/Table13[[#This Row],[tp (ms) ^ to line (250 kHz)]])*10^6/12</f>
        <v>#DIV/0!</v>
      </c>
      <c r="F1339" s="45"/>
      <c r="G1339" s="67" t="e">
        <f>(Table13[[#This Row],[Core Diameter (in.)]]/Table13[[#This Row],[tp (ms) // to line (250 kHz)]])*10^6/12</f>
        <v>#DIV/0!</v>
      </c>
      <c r="H1339" s="45" t="e">
        <f>AVERAGE(Table13[[#This Row],[^ Velocity ft/s]],Table13[[#This Row],[// Velocity ft/s]])</f>
        <v>#DIV/0!</v>
      </c>
      <c r="I1339" s="68"/>
      <c r="J1339" s="68"/>
      <c r="K1339" s="68"/>
      <c r="L1339" s="68"/>
      <c r="N1339" s="46"/>
    </row>
    <row r="1340" spans="1:14" x14ac:dyDescent="0.3">
      <c r="A1340" s="68"/>
      <c r="B1340" s="42" t="e">
        <f t="shared" si="21"/>
        <v>#VALUE!</v>
      </c>
      <c r="C1340" s="44"/>
      <c r="D1340" s="45"/>
      <c r="E1340" s="67" t="e">
        <f>(Table13[[#This Row],[Core Diameter (in.)]]/Table13[[#This Row],[tp (ms) ^ to line (250 kHz)]])*10^6/12</f>
        <v>#DIV/0!</v>
      </c>
      <c r="F1340" s="45"/>
      <c r="G1340" s="67" t="e">
        <f>(Table13[[#This Row],[Core Diameter (in.)]]/Table13[[#This Row],[tp (ms) // to line (250 kHz)]])*10^6/12</f>
        <v>#DIV/0!</v>
      </c>
      <c r="H1340" s="45" t="e">
        <f>AVERAGE(Table13[[#This Row],[^ Velocity ft/s]],Table13[[#This Row],[// Velocity ft/s]])</f>
        <v>#DIV/0!</v>
      </c>
      <c r="I1340" s="68"/>
      <c r="J1340" s="68"/>
      <c r="K1340" s="68"/>
      <c r="L1340" s="68"/>
      <c r="N1340" s="46"/>
    </row>
    <row r="1341" spans="1:14" x14ac:dyDescent="0.3">
      <c r="A1341" s="68"/>
      <c r="B1341" s="42" t="e">
        <f t="shared" si="21"/>
        <v>#VALUE!</v>
      </c>
      <c r="C1341" s="44"/>
      <c r="D1341" s="45"/>
      <c r="E1341" s="67" t="e">
        <f>(Table13[[#This Row],[Core Diameter (in.)]]/Table13[[#This Row],[tp (ms) ^ to line (250 kHz)]])*10^6/12</f>
        <v>#DIV/0!</v>
      </c>
      <c r="F1341" s="45"/>
      <c r="G1341" s="67" t="e">
        <f>(Table13[[#This Row],[Core Diameter (in.)]]/Table13[[#This Row],[tp (ms) // to line (250 kHz)]])*10^6/12</f>
        <v>#DIV/0!</v>
      </c>
      <c r="H1341" s="45" t="e">
        <f>AVERAGE(Table13[[#This Row],[^ Velocity ft/s]],Table13[[#This Row],[// Velocity ft/s]])</f>
        <v>#DIV/0!</v>
      </c>
      <c r="I1341" s="68"/>
      <c r="J1341" s="68"/>
      <c r="K1341" s="68"/>
      <c r="L1341" s="68"/>
      <c r="N1341" s="46"/>
    </row>
    <row r="1342" spans="1:14" x14ac:dyDescent="0.3">
      <c r="A1342" s="68"/>
      <c r="B1342" s="42" t="e">
        <f t="shared" si="21"/>
        <v>#VALUE!</v>
      </c>
      <c r="C1342" s="44"/>
      <c r="D1342" s="45"/>
      <c r="E1342" s="67" t="e">
        <f>(Table13[[#This Row],[Core Diameter (in.)]]/Table13[[#This Row],[tp (ms) ^ to line (250 kHz)]])*10^6/12</f>
        <v>#DIV/0!</v>
      </c>
      <c r="F1342" s="45"/>
      <c r="G1342" s="67" t="e">
        <f>(Table13[[#This Row],[Core Diameter (in.)]]/Table13[[#This Row],[tp (ms) // to line (250 kHz)]])*10^6/12</f>
        <v>#DIV/0!</v>
      </c>
      <c r="H1342" s="45" t="e">
        <f>AVERAGE(Table13[[#This Row],[^ Velocity ft/s]],Table13[[#This Row],[// Velocity ft/s]])</f>
        <v>#DIV/0!</v>
      </c>
      <c r="I1342" s="68"/>
      <c r="J1342" s="68"/>
      <c r="K1342" s="68"/>
      <c r="L1342" s="68"/>
      <c r="N1342" s="46"/>
    </row>
    <row r="1343" spans="1:14" x14ac:dyDescent="0.3">
      <c r="A1343" s="68"/>
      <c r="B1343" s="42" t="e">
        <f t="shared" si="21"/>
        <v>#VALUE!</v>
      </c>
      <c r="C1343" s="44"/>
      <c r="D1343" s="45"/>
      <c r="E1343" s="67" t="e">
        <f>(Table13[[#This Row],[Core Diameter (in.)]]/Table13[[#This Row],[tp (ms) ^ to line (250 kHz)]])*10^6/12</f>
        <v>#DIV/0!</v>
      </c>
      <c r="F1343" s="45"/>
      <c r="G1343" s="67" t="e">
        <f>(Table13[[#This Row],[Core Diameter (in.)]]/Table13[[#This Row],[tp (ms) // to line (250 kHz)]])*10^6/12</f>
        <v>#DIV/0!</v>
      </c>
      <c r="H1343" s="45" t="e">
        <f>AVERAGE(Table13[[#This Row],[^ Velocity ft/s]],Table13[[#This Row],[// Velocity ft/s]])</f>
        <v>#DIV/0!</v>
      </c>
      <c r="I1343" s="68"/>
      <c r="J1343" s="68"/>
      <c r="K1343" s="68"/>
      <c r="L1343" s="68"/>
      <c r="N1343" s="46"/>
    </row>
    <row r="1344" spans="1:14" x14ac:dyDescent="0.3">
      <c r="A1344" s="68"/>
      <c r="B1344" s="42" t="e">
        <f t="shared" si="21"/>
        <v>#VALUE!</v>
      </c>
      <c r="C1344" s="44"/>
      <c r="D1344" s="45"/>
      <c r="E1344" s="67" t="e">
        <f>(Table13[[#This Row],[Core Diameter (in.)]]/Table13[[#This Row],[tp (ms) ^ to line (250 kHz)]])*10^6/12</f>
        <v>#DIV/0!</v>
      </c>
      <c r="F1344" s="45"/>
      <c r="G1344" s="67" t="e">
        <f>(Table13[[#This Row],[Core Diameter (in.)]]/Table13[[#This Row],[tp (ms) // to line (250 kHz)]])*10^6/12</f>
        <v>#DIV/0!</v>
      </c>
      <c r="H1344" s="45" t="e">
        <f>AVERAGE(Table13[[#This Row],[^ Velocity ft/s]],Table13[[#This Row],[// Velocity ft/s]])</f>
        <v>#DIV/0!</v>
      </c>
      <c r="I1344" s="68"/>
      <c r="J1344" s="68"/>
      <c r="K1344" s="68"/>
      <c r="L1344" s="68"/>
      <c r="N1344" s="46"/>
    </row>
    <row r="1345" spans="1:14" x14ac:dyDescent="0.3">
      <c r="A1345" s="68"/>
      <c r="B1345" s="42" t="e">
        <f t="shared" si="21"/>
        <v>#VALUE!</v>
      </c>
      <c r="C1345" s="44"/>
      <c r="D1345" s="45"/>
      <c r="E1345" s="67" t="e">
        <f>(Table13[[#This Row],[Core Diameter (in.)]]/Table13[[#This Row],[tp (ms) ^ to line (250 kHz)]])*10^6/12</f>
        <v>#DIV/0!</v>
      </c>
      <c r="F1345" s="45"/>
      <c r="G1345" s="67" t="e">
        <f>(Table13[[#This Row],[Core Diameter (in.)]]/Table13[[#This Row],[tp (ms) // to line (250 kHz)]])*10^6/12</f>
        <v>#DIV/0!</v>
      </c>
      <c r="H1345" s="45" t="e">
        <f>AVERAGE(Table13[[#This Row],[^ Velocity ft/s]],Table13[[#This Row],[// Velocity ft/s]])</f>
        <v>#DIV/0!</v>
      </c>
      <c r="I1345" s="68"/>
      <c r="J1345" s="68"/>
      <c r="K1345" s="68"/>
      <c r="L1345" s="68"/>
      <c r="N1345" s="46"/>
    </row>
    <row r="1346" spans="1:14" x14ac:dyDescent="0.3">
      <c r="A1346" s="68"/>
      <c r="B1346" s="42" t="e">
        <f t="shared" si="21"/>
        <v>#VALUE!</v>
      </c>
      <c r="C1346" s="44"/>
      <c r="D1346" s="45"/>
      <c r="E1346" s="67" t="e">
        <f>(Table13[[#This Row],[Core Diameter (in.)]]/Table13[[#This Row],[tp (ms) ^ to line (250 kHz)]])*10^6/12</f>
        <v>#DIV/0!</v>
      </c>
      <c r="F1346" s="45"/>
      <c r="G1346" s="67" t="e">
        <f>(Table13[[#This Row],[Core Diameter (in.)]]/Table13[[#This Row],[tp (ms) // to line (250 kHz)]])*10^6/12</f>
        <v>#DIV/0!</v>
      </c>
      <c r="H1346" s="45" t="e">
        <f>AVERAGE(Table13[[#This Row],[^ Velocity ft/s]],Table13[[#This Row],[// Velocity ft/s]])</f>
        <v>#DIV/0!</v>
      </c>
      <c r="I1346" s="68"/>
      <c r="J1346" s="68"/>
      <c r="K1346" s="68"/>
      <c r="L1346" s="68"/>
      <c r="N1346" s="46"/>
    </row>
    <row r="1347" spans="1:14" x14ac:dyDescent="0.3">
      <c r="A1347" s="68"/>
      <c r="B1347" s="42" t="e">
        <f t="shared" si="21"/>
        <v>#VALUE!</v>
      </c>
      <c r="C1347" s="44"/>
      <c r="D1347" s="45"/>
      <c r="E1347" s="67" t="e">
        <f>(Table13[[#This Row],[Core Diameter (in.)]]/Table13[[#This Row],[tp (ms) ^ to line (250 kHz)]])*10^6/12</f>
        <v>#DIV/0!</v>
      </c>
      <c r="F1347" s="45"/>
      <c r="G1347" s="67" t="e">
        <f>(Table13[[#This Row],[Core Diameter (in.)]]/Table13[[#This Row],[tp (ms) // to line (250 kHz)]])*10^6/12</f>
        <v>#DIV/0!</v>
      </c>
      <c r="H1347" s="45" t="e">
        <f>AVERAGE(Table13[[#This Row],[^ Velocity ft/s]],Table13[[#This Row],[// Velocity ft/s]])</f>
        <v>#DIV/0!</v>
      </c>
      <c r="I1347" s="68"/>
      <c r="J1347" s="68"/>
      <c r="K1347" s="68"/>
      <c r="L1347" s="68"/>
      <c r="N1347" s="46"/>
    </row>
    <row r="1348" spans="1:14" x14ac:dyDescent="0.3">
      <c r="B1348" s="42" t="e">
        <f t="shared" si="21"/>
        <v>#VALUE!</v>
      </c>
      <c r="E1348" s="67" t="e">
        <f>(Table13[[#This Row],[Core Diameter (in.)]]/Table13[[#This Row],[tp (ms) ^ to line (250 kHz)]])*10^6/12</f>
        <v>#DIV/0!</v>
      </c>
      <c r="G1348" s="67" t="e">
        <f>(Table13[[#This Row],[Core Diameter (in.)]]/Table13[[#This Row],[tp (ms) // to line (250 kHz)]])*10^6/12</f>
        <v>#DIV/0!</v>
      </c>
      <c r="H1348" s="67" t="e">
        <f>AVERAGE(Table13[[#This Row],[^ Velocity ft/s]],Table13[[#This Row],[// Velocity ft/s]])</f>
        <v>#DIV/0!</v>
      </c>
      <c r="N1348" s="56"/>
    </row>
    <row r="1349" spans="1:14" x14ac:dyDescent="0.3">
      <c r="B1349" s="42" t="e">
        <f t="shared" si="21"/>
        <v>#VALUE!</v>
      </c>
      <c r="E1349" s="67" t="e">
        <f>(Table13[[#This Row],[Core Diameter (in.)]]/Table13[[#This Row],[tp (ms) ^ to line (250 kHz)]])*10^6/12</f>
        <v>#DIV/0!</v>
      </c>
      <c r="G1349" s="67" t="e">
        <f>(Table13[[#This Row],[Core Diameter (in.)]]/Table13[[#This Row],[tp (ms) // to line (250 kHz)]])*10^6/12</f>
        <v>#DIV/0!</v>
      </c>
      <c r="H1349" s="67" t="e">
        <f>AVERAGE(Table13[[#This Row],[^ Velocity ft/s]],Table13[[#This Row],[// Velocity ft/s]])</f>
        <v>#DIV/0!</v>
      </c>
      <c r="N1349" s="56"/>
    </row>
    <row r="1350" spans="1:14" x14ac:dyDescent="0.3">
      <c r="B1350" s="42" t="e">
        <f t="shared" si="21"/>
        <v>#VALUE!</v>
      </c>
      <c r="E1350" s="67" t="e">
        <f>(Table13[[#This Row],[Core Diameter (in.)]]/Table13[[#This Row],[tp (ms) ^ to line (250 kHz)]])*10^6/12</f>
        <v>#DIV/0!</v>
      </c>
      <c r="G1350" s="67" t="e">
        <f>(Table13[[#This Row],[Core Diameter (in.)]]/Table13[[#This Row],[tp (ms) // to line (250 kHz)]])*10^6/12</f>
        <v>#DIV/0!</v>
      </c>
      <c r="H1350" s="67" t="e">
        <f>AVERAGE(Table13[[#This Row],[^ Velocity ft/s]],Table13[[#This Row],[// Velocity ft/s]])</f>
        <v>#DIV/0!</v>
      </c>
      <c r="N1350" s="56"/>
    </row>
    <row r="1351" spans="1:14" x14ac:dyDescent="0.3">
      <c r="B1351" s="42" t="e">
        <f t="shared" si="21"/>
        <v>#VALUE!</v>
      </c>
      <c r="E1351" s="67" t="e">
        <f>(Table13[[#This Row],[Core Diameter (in.)]]/Table13[[#This Row],[tp (ms) ^ to line (250 kHz)]])*10^6/12</f>
        <v>#DIV/0!</v>
      </c>
      <c r="G1351" s="67" t="e">
        <f>(Table13[[#This Row],[Core Diameter (in.)]]/Table13[[#This Row],[tp (ms) // to line (250 kHz)]])*10^6/12</f>
        <v>#DIV/0!</v>
      </c>
      <c r="H1351" s="67" t="e">
        <f>AVERAGE(Table13[[#This Row],[^ Velocity ft/s]],Table13[[#This Row],[// Velocity ft/s]])</f>
        <v>#DIV/0!</v>
      </c>
      <c r="N1351" s="56"/>
    </row>
    <row r="1352" spans="1:14" x14ac:dyDescent="0.3">
      <c r="B1352" s="42" t="e">
        <f t="shared" si="21"/>
        <v>#VALUE!</v>
      </c>
      <c r="E1352" s="67" t="e">
        <f>(Table13[[#This Row],[Core Diameter (in.)]]/Table13[[#This Row],[tp (ms) ^ to line (250 kHz)]])*10^6/12</f>
        <v>#DIV/0!</v>
      </c>
      <c r="G1352" s="67" t="e">
        <f>(Table13[[#This Row],[Core Diameter (in.)]]/Table13[[#This Row],[tp (ms) // to line (250 kHz)]])*10^6/12</f>
        <v>#DIV/0!</v>
      </c>
      <c r="H1352" s="67" t="e">
        <f>AVERAGE(Table13[[#This Row],[^ Velocity ft/s]],Table13[[#This Row],[// Velocity ft/s]])</f>
        <v>#DIV/0!</v>
      </c>
      <c r="N1352" s="56"/>
    </row>
    <row r="1353" spans="1:14" x14ac:dyDescent="0.3">
      <c r="B1353" s="42" t="e">
        <f t="shared" si="21"/>
        <v>#VALUE!</v>
      </c>
      <c r="E1353" s="67" t="e">
        <f>(Table13[[#This Row],[Core Diameter (in.)]]/Table13[[#This Row],[tp (ms) ^ to line (250 kHz)]])*10^6/12</f>
        <v>#DIV/0!</v>
      </c>
      <c r="G1353" s="67" t="e">
        <f>(Table13[[#This Row],[Core Diameter (in.)]]/Table13[[#This Row],[tp (ms) // to line (250 kHz)]])*10^6/12</f>
        <v>#DIV/0!</v>
      </c>
      <c r="H1353" s="67" t="e">
        <f>AVERAGE(Table13[[#This Row],[^ Velocity ft/s]],Table13[[#This Row],[// Velocity ft/s]])</f>
        <v>#DIV/0!</v>
      </c>
      <c r="N1353" s="56"/>
    </row>
    <row r="1354" spans="1:14" x14ac:dyDescent="0.3">
      <c r="B1354" s="42" t="e">
        <f t="shared" si="21"/>
        <v>#VALUE!</v>
      </c>
      <c r="E1354" s="67" t="e">
        <f>(Table13[[#This Row],[Core Diameter (in.)]]/Table13[[#This Row],[tp (ms) ^ to line (250 kHz)]])*10^6/12</f>
        <v>#DIV/0!</v>
      </c>
      <c r="G1354" s="67" t="e">
        <f>(Table13[[#This Row],[Core Diameter (in.)]]/Table13[[#This Row],[tp (ms) // to line (250 kHz)]])*10^6/12</f>
        <v>#DIV/0!</v>
      </c>
      <c r="H1354" s="67" t="e">
        <f>AVERAGE(Table13[[#This Row],[^ Velocity ft/s]],Table13[[#This Row],[// Velocity ft/s]])</f>
        <v>#DIV/0!</v>
      </c>
      <c r="N1354" s="56"/>
    </row>
    <row r="1355" spans="1:14" x14ac:dyDescent="0.3">
      <c r="B1355" s="42" t="e">
        <f t="shared" si="21"/>
        <v>#VALUE!</v>
      </c>
      <c r="E1355" s="67" t="e">
        <f>(Table13[[#This Row],[Core Diameter (in.)]]/Table13[[#This Row],[tp (ms) ^ to line (250 kHz)]])*10^6/12</f>
        <v>#DIV/0!</v>
      </c>
      <c r="G1355" s="67" t="e">
        <f>(Table13[[#This Row],[Core Diameter (in.)]]/Table13[[#This Row],[tp (ms) // to line (250 kHz)]])*10^6/12</f>
        <v>#DIV/0!</v>
      </c>
      <c r="H1355" s="67" t="e">
        <f>AVERAGE(Table13[[#This Row],[^ Velocity ft/s]],Table13[[#This Row],[// Velocity ft/s]])</f>
        <v>#DIV/0!</v>
      </c>
      <c r="N1355" s="56"/>
    </row>
    <row r="1356" spans="1:14" x14ac:dyDescent="0.3">
      <c r="B1356" s="42" t="e">
        <f t="shared" si="21"/>
        <v>#VALUE!</v>
      </c>
      <c r="E1356" s="67" t="e">
        <f>(Table13[[#This Row],[Core Diameter (in.)]]/Table13[[#This Row],[tp (ms) ^ to line (250 kHz)]])*10^6/12</f>
        <v>#DIV/0!</v>
      </c>
      <c r="G1356" s="67" t="e">
        <f>(Table13[[#This Row],[Core Diameter (in.)]]/Table13[[#This Row],[tp (ms) // to line (250 kHz)]])*10^6/12</f>
        <v>#DIV/0!</v>
      </c>
      <c r="H1356" s="67" t="e">
        <f>AVERAGE(Table13[[#This Row],[^ Velocity ft/s]],Table13[[#This Row],[// Velocity ft/s]])</f>
        <v>#DIV/0!</v>
      </c>
      <c r="N1356" s="56"/>
    </row>
    <row r="1357" spans="1:14" x14ac:dyDescent="0.3">
      <c r="B1357" s="42" t="e">
        <f t="shared" si="21"/>
        <v>#VALUE!</v>
      </c>
      <c r="E1357" s="67" t="e">
        <f>(Table13[[#This Row],[Core Diameter (in.)]]/Table13[[#This Row],[tp (ms) ^ to line (250 kHz)]])*10^6/12</f>
        <v>#DIV/0!</v>
      </c>
      <c r="G1357" s="67" t="e">
        <f>(Table13[[#This Row],[Core Diameter (in.)]]/Table13[[#This Row],[tp (ms) // to line (250 kHz)]])*10^6/12</f>
        <v>#DIV/0!</v>
      </c>
      <c r="H1357" s="67" t="e">
        <f>AVERAGE(Table13[[#This Row],[^ Velocity ft/s]],Table13[[#This Row],[// Velocity ft/s]])</f>
        <v>#DIV/0!</v>
      </c>
      <c r="N1357" s="56"/>
    </row>
    <row r="1358" spans="1:14" x14ac:dyDescent="0.3">
      <c r="B1358" s="42" t="e">
        <f t="shared" si="21"/>
        <v>#VALUE!</v>
      </c>
      <c r="E1358" s="67" t="e">
        <f>(Table13[[#This Row],[Core Diameter (in.)]]/Table13[[#This Row],[tp (ms) ^ to line (250 kHz)]])*10^6/12</f>
        <v>#DIV/0!</v>
      </c>
      <c r="G1358" s="67" t="e">
        <f>(Table13[[#This Row],[Core Diameter (in.)]]/Table13[[#This Row],[tp (ms) // to line (250 kHz)]])*10^6/12</f>
        <v>#DIV/0!</v>
      </c>
      <c r="H1358" s="67" t="e">
        <f>AVERAGE(Table13[[#This Row],[^ Velocity ft/s]],Table13[[#This Row],[// Velocity ft/s]])</f>
        <v>#DIV/0!</v>
      </c>
      <c r="N1358" s="56"/>
    </row>
    <row r="1359" spans="1:14" x14ac:dyDescent="0.3">
      <c r="B1359" s="42" t="e">
        <f t="shared" si="21"/>
        <v>#VALUE!</v>
      </c>
      <c r="E1359" s="67" t="e">
        <f>(Table13[[#This Row],[Core Diameter (in.)]]/Table13[[#This Row],[tp (ms) ^ to line (250 kHz)]])*10^6/12</f>
        <v>#DIV/0!</v>
      </c>
      <c r="G1359" s="67" t="e">
        <f>(Table13[[#This Row],[Core Diameter (in.)]]/Table13[[#This Row],[tp (ms) // to line (250 kHz)]])*10^6/12</f>
        <v>#DIV/0!</v>
      </c>
      <c r="H1359" s="67" t="e">
        <f>AVERAGE(Table13[[#This Row],[^ Velocity ft/s]],Table13[[#This Row],[// Velocity ft/s]])</f>
        <v>#DIV/0!</v>
      </c>
      <c r="N1359" s="56"/>
    </row>
    <row r="1360" spans="1:14" x14ac:dyDescent="0.3">
      <c r="B1360" s="42" t="e">
        <f t="shared" si="21"/>
        <v>#VALUE!</v>
      </c>
      <c r="E1360" s="67" t="e">
        <f>(Table13[[#This Row],[Core Diameter (in.)]]/Table13[[#This Row],[tp (ms) ^ to line (250 kHz)]])*10^6/12</f>
        <v>#DIV/0!</v>
      </c>
      <c r="G1360" s="67" t="e">
        <f>(Table13[[#This Row],[Core Diameter (in.)]]/Table13[[#This Row],[tp (ms) // to line (250 kHz)]])*10^6/12</f>
        <v>#DIV/0!</v>
      </c>
      <c r="H1360" s="67" t="e">
        <f>AVERAGE(Table13[[#This Row],[^ Velocity ft/s]],Table13[[#This Row],[// Velocity ft/s]])</f>
        <v>#DIV/0!</v>
      </c>
      <c r="N1360" s="56"/>
    </row>
    <row r="1361" spans="2:14" x14ac:dyDescent="0.3">
      <c r="B1361" s="42" t="e">
        <f t="shared" si="21"/>
        <v>#VALUE!</v>
      </c>
      <c r="E1361" s="67" t="e">
        <f>(Table13[[#This Row],[Core Diameter (in.)]]/Table13[[#This Row],[tp (ms) ^ to line (250 kHz)]])*10^6/12</f>
        <v>#DIV/0!</v>
      </c>
      <c r="G1361" s="67" t="e">
        <f>(Table13[[#This Row],[Core Diameter (in.)]]/Table13[[#This Row],[tp (ms) // to line (250 kHz)]])*10^6/12</f>
        <v>#DIV/0!</v>
      </c>
      <c r="H1361" s="67" t="e">
        <f>AVERAGE(Table13[[#This Row],[^ Velocity ft/s]],Table13[[#This Row],[// Velocity ft/s]])</f>
        <v>#DIV/0!</v>
      </c>
      <c r="N1361" s="56"/>
    </row>
    <row r="1362" spans="2:14" x14ac:dyDescent="0.3">
      <c r="B1362" s="42" t="e">
        <f t="shared" si="21"/>
        <v>#VALUE!</v>
      </c>
      <c r="E1362" s="67" t="e">
        <f>(Table13[[#This Row],[Core Diameter (in.)]]/Table13[[#This Row],[tp (ms) ^ to line (250 kHz)]])*10^6/12</f>
        <v>#DIV/0!</v>
      </c>
      <c r="G1362" s="67" t="e">
        <f>(Table13[[#This Row],[Core Diameter (in.)]]/Table13[[#This Row],[tp (ms) // to line (250 kHz)]])*10^6/12</f>
        <v>#DIV/0!</v>
      </c>
      <c r="H1362" s="67" t="e">
        <f>AVERAGE(Table13[[#This Row],[^ Velocity ft/s]],Table13[[#This Row],[// Velocity ft/s]])</f>
        <v>#DIV/0!</v>
      </c>
      <c r="N1362" s="56"/>
    </row>
    <row r="1363" spans="2:14" x14ac:dyDescent="0.3">
      <c r="B1363" s="42" t="e">
        <f t="shared" si="21"/>
        <v>#VALUE!</v>
      </c>
      <c r="E1363" s="67" t="e">
        <f>(Table13[[#This Row],[Core Diameter (in.)]]/Table13[[#This Row],[tp (ms) ^ to line (250 kHz)]])*10^6/12</f>
        <v>#DIV/0!</v>
      </c>
      <c r="G1363" s="67" t="e">
        <f>(Table13[[#This Row],[Core Diameter (in.)]]/Table13[[#This Row],[tp (ms) // to line (250 kHz)]])*10^6/12</f>
        <v>#DIV/0!</v>
      </c>
      <c r="H1363" s="67" t="e">
        <f>AVERAGE(Table13[[#This Row],[^ Velocity ft/s]],Table13[[#This Row],[// Velocity ft/s]])</f>
        <v>#DIV/0!</v>
      </c>
      <c r="N1363" s="56"/>
    </row>
    <row r="1364" spans="2:14" x14ac:dyDescent="0.3">
      <c r="B1364" s="42" t="e">
        <f t="shared" si="21"/>
        <v>#VALUE!</v>
      </c>
      <c r="E1364" s="67" t="e">
        <f>(Table13[[#This Row],[Core Diameter (in.)]]/Table13[[#This Row],[tp (ms) ^ to line (250 kHz)]])*10^6/12</f>
        <v>#DIV/0!</v>
      </c>
      <c r="G1364" s="67" t="e">
        <f>(Table13[[#This Row],[Core Diameter (in.)]]/Table13[[#This Row],[tp (ms) // to line (250 kHz)]])*10^6/12</f>
        <v>#DIV/0!</v>
      </c>
      <c r="H1364" s="67" t="e">
        <f>AVERAGE(Table13[[#This Row],[^ Velocity ft/s]],Table13[[#This Row],[// Velocity ft/s]])</f>
        <v>#DIV/0!</v>
      </c>
      <c r="N1364" s="56"/>
    </row>
    <row r="1365" spans="2:14" x14ac:dyDescent="0.3">
      <c r="B1365" s="42" t="e">
        <f t="shared" si="21"/>
        <v>#VALUE!</v>
      </c>
      <c r="E1365" s="67" t="e">
        <f>(Table13[[#This Row],[Core Diameter (in.)]]/Table13[[#This Row],[tp (ms) ^ to line (250 kHz)]])*10^6/12</f>
        <v>#DIV/0!</v>
      </c>
      <c r="G1365" s="67" t="e">
        <f>(Table13[[#This Row],[Core Diameter (in.)]]/Table13[[#This Row],[tp (ms) // to line (250 kHz)]])*10^6/12</f>
        <v>#DIV/0!</v>
      </c>
      <c r="H1365" s="67" t="e">
        <f>AVERAGE(Table13[[#This Row],[^ Velocity ft/s]],Table13[[#This Row],[// Velocity ft/s]])</f>
        <v>#DIV/0!</v>
      </c>
      <c r="N1365" s="56"/>
    </row>
    <row r="1366" spans="2:14" x14ac:dyDescent="0.3">
      <c r="B1366" s="42" t="e">
        <f t="shared" si="21"/>
        <v>#VALUE!</v>
      </c>
      <c r="E1366" s="67" t="e">
        <f>(Table13[[#This Row],[Core Diameter (in.)]]/Table13[[#This Row],[tp (ms) ^ to line (250 kHz)]])*10^6/12</f>
        <v>#DIV/0!</v>
      </c>
      <c r="G1366" s="67" t="e">
        <f>(Table13[[#This Row],[Core Diameter (in.)]]/Table13[[#This Row],[tp (ms) // to line (250 kHz)]])*10^6/12</f>
        <v>#DIV/0!</v>
      </c>
      <c r="H1366" s="67" t="e">
        <f>AVERAGE(Table13[[#This Row],[^ Velocity ft/s]],Table13[[#This Row],[// Velocity ft/s]])</f>
        <v>#DIV/0!</v>
      </c>
      <c r="N1366" s="56"/>
    </row>
    <row r="1367" spans="2:14" x14ac:dyDescent="0.3">
      <c r="B1367" s="42" t="e">
        <f t="shared" si="21"/>
        <v>#VALUE!</v>
      </c>
      <c r="E1367" s="67" t="e">
        <f>(Table13[[#This Row],[Core Diameter (in.)]]/Table13[[#This Row],[tp (ms) ^ to line (250 kHz)]])*10^6/12</f>
        <v>#DIV/0!</v>
      </c>
      <c r="G1367" s="67" t="e">
        <f>(Table13[[#This Row],[Core Diameter (in.)]]/Table13[[#This Row],[tp (ms) // to line (250 kHz)]])*10^6/12</f>
        <v>#DIV/0!</v>
      </c>
      <c r="H1367" s="67" t="e">
        <f>AVERAGE(Table13[[#This Row],[^ Velocity ft/s]],Table13[[#This Row],[// Velocity ft/s]])</f>
        <v>#DIV/0!</v>
      </c>
      <c r="N1367" s="56"/>
    </row>
    <row r="1368" spans="2:14" x14ac:dyDescent="0.3">
      <c r="B1368" s="42" t="e">
        <f t="shared" si="21"/>
        <v>#VALUE!</v>
      </c>
      <c r="E1368" s="67" t="e">
        <f>(Table13[[#This Row],[Core Diameter (in.)]]/Table13[[#This Row],[tp (ms) ^ to line (250 kHz)]])*10^6/12</f>
        <v>#DIV/0!</v>
      </c>
      <c r="G1368" s="67" t="e">
        <f>(Table13[[#This Row],[Core Diameter (in.)]]/Table13[[#This Row],[tp (ms) // to line (250 kHz)]])*10^6/12</f>
        <v>#DIV/0!</v>
      </c>
      <c r="H1368" s="67" t="e">
        <f>AVERAGE(Table13[[#This Row],[^ Velocity ft/s]],Table13[[#This Row],[// Velocity ft/s]])</f>
        <v>#DIV/0!</v>
      </c>
      <c r="N1368" s="56"/>
    </row>
    <row r="1369" spans="2:14" x14ac:dyDescent="0.3">
      <c r="B1369" s="42" t="e">
        <f t="shared" si="21"/>
        <v>#VALUE!</v>
      </c>
      <c r="E1369" s="67" t="e">
        <f>(Table13[[#This Row],[Core Diameter (in.)]]/Table13[[#This Row],[tp (ms) ^ to line (250 kHz)]])*10^6/12</f>
        <v>#DIV/0!</v>
      </c>
      <c r="G1369" s="67" t="e">
        <f>(Table13[[#This Row],[Core Diameter (in.)]]/Table13[[#This Row],[tp (ms) // to line (250 kHz)]])*10^6/12</f>
        <v>#DIV/0!</v>
      </c>
      <c r="H1369" s="67" t="e">
        <f>AVERAGE(Table13[[#This Row],[^ Velocity ft/s]],Table13[[#This Row],[// Velocity ft/s]])</f>
        <v>#DIV/0!</v>
      </c>
      <c r="N1369" s="56"/>
    </row>
    <row r="1370" spans="2:14" x14ac:dyDescent="0.3">
      <c r="B1370" s="42" t="e">
        <f t="shared" si="21"/>
        <v>#VALUE!</v>
      </c>
      <c r="E1370" s="67" t="e">
        <f>(Table13[[#This Row],[Core Diameter (in.)]]/Table13[[#This Row],[tp (ms) ^ to line (250 kHz)]])*10^6/12</f>
        <v>#DIV/0!</v>
      </c>
      <c r="G1370" s="67" t="e">
        <f>(Table13[[#This Row],[Core Diameter (in.)]]/Table13[[#This Row],[tp (ms) // to line (250 kHz)]])*10^6/12</f>
        <v>#DIV/0!</v>
      </c>
      <c r="H1370" s="67" t="e">
        <f>AVERAGE(Table13[[#This Row],[^ Velocity ft/s]],Table13[[#This Row],[// Velocity ft/s]])</f>
        <v>#DIV/0!</v>
      </c>
      <c r="N1370" s="56"/>
    </row>
    <row r="1371" spans="2:14" x14ac:dyDescent="0.3">
      <c r="B1371" s="41" t="e">
        <f t="shared" si="21"/>
        <v>#VALUE!</v>
      </c>
      <c r="E1371" s="67" t="e">
        <f>(Table13[[#This Row],[Core Diameter (in.)]]/Table13[[#This Row],[tp (ms) ^ to line (250 kHz)]])*10^6/12</f>
        <v>#DIV/0!</v>
      </c>
      <c r="G1371" s="67" t="e">
        <f>(Table13[[#This Row],[Core Diameter (in.)]]/Table13[[#This Row],[tp (ms) // to line (250 kHz)]])*10^6/12</f>
        <v>#DIV/0!</v>
      </c>
      <c r="H1371" s="67" t="e">
        <f>AVERAGE(Table13[[#This Row],[^ Velocity ft/s]],Table13[[#This Row],[// Velocity ft/s]])</f>
        <v>#DIV/0!</v>
      </c>
      <c r="N1371" s="56"/>
    </row>
    <row r="1372" spans="2:14" x14ac:dyDescent="0.3">
      <c r="B1372" s="41" t="e">
        <f t="shared" si="21"/>
        <v>#VALUE!</v>
      </c>
      <c r="E1372" s="67" t="e">
        <f>(Table13[[#This Row],[Core Diameter (in.)]]/Table13[[#This Row],[tp (ms) ^ to line (250 kHz)]])*10^6/12</f>
        <v>#DIV/0!</v>
      </c>
      <c r="G1372" s="67" t="e">
        <f>(Table13[[#This Row],[Core Diameter (in.)]]/Table13[[#This Row],[tp (ms) // to line (250 kHz)]])*10^6/12</f>
        <v>#DIV/0!</v>
      </c>
      <c r="H1372" s="67" t="e">
        <f>AVERAGE(Table13[[#This Row],[^ Velocity ft/s]],Table13[[#This Row],[// Velocity ft/s]])</f>
        <v>#DIV/0!</v>
      </c>
      <c r="N1372" s="56"/>
    </row>
    <row r="1373" spans="2:14" x14ac:dyDescent="0.3">
      <c r="B1373" s="41" t="e">
        <f t="shared" si="21"/>
        <v>#VALUE!</v>
      </c>
      <c r="E1373" s="67" t="e">
        <f>(Table13[[#This Row],[Core Diameter (in.)]]/Table13[[#This Row],[tp (ms) ^ to line (250 kHz)]])*10^6/12</f>
        <v>#DIV/0!</v>
      </c>
      <c r="G1373" s="67" t="e">
        <f>(Table13[[#This Row],[Core Diameter (in.)]]/Table13[[#This Row],[tp (ms) // to line (250 kHz)]])*10^6/12</f>
        <v>#DIV/0!</v>
      </c>
      <c r="H1373" s="67" t="e">
        <f>AVERAGE(Table13[[#This Row],[^ Velocity ft/s]],Table13[[#This Row],[// Velocity ft/s]])</f>
        <v>#DIV/0!</v>
      </c>
      <c r="N1373" s="56"/>
    </row>
    <row r="1374" spans="2:14" x14ac:dyDescent="0.3">
      <c r="B1374" s="41" t="e">
        <f t="shared" si="21"/>
        <v>#VALUE!</v>
      </c>
      <c r="E1374" s="67" t="e">
        <f>(Table13[[#This Row],[Core Diameter (in.)]]/Table13[[#This Row],[tp (ms) ^ to line (250 kHz)]])*10^6/12</f>
        <v>#DIV/0!</v>
      </c>
      <c r="G1374" s="67" t="e">
        <f>(Table13[[#This Row],[Core Diameter (in.)]]/Table13[[#This Row],[tp (ms) // to line (250 kHz)]])*10^6/12</f>
        <v>#DIV/0!</v>
      </c>
      <c r="H1374" s="67" t="e">
        <f>AVERAGE(Table13[[#This Row],[^ Velocity ft/s]],Table13[[#This Row],[// Velocity ft/s]])</f>
        <v>#DIV/0!</v>
      </c>
      <c r="N1374" s="56"/>
    </row>
    <row r="1375" spans="2:14" x14ac:dyDescent="0.3">
      <c r="B1375" s="41" t="e">
        <f t="shared" si="21"/>
        <v>#VALUE!</v>
      </c>
      <c r="E1375" s="67" t="e">
        <f>(Table13[[#This Row],[Core Diameter (in.)]]/Table13[[#This Row],[tp (ms) ^ to line (250 kHz)]])*10^6/12</f>
        <v>#DIV/0!</v>
      </c>
      <c r="G1375" s="67" t="e">
        <f>(Table13[[#This Row],[Core Diameter (in.)]]/Table13[[#This Row],[tp (ms) // to line (250 kHz)]])*10^6/12</f>
        <v>#DIV/0!</v>
      </c>
      <c r="H1375" s="67" t="e">
        <f>AVERAGE(Table13[[#This Row],[^ Velocity ft/s]],Table13[[#This Row],[// Velocity ft/s]])</f>
        <v>#DIV/0!</v>
      </c>
      <c r="N1375" s="56"/>
    </row>
    <row r="1376" spans="2:14" x14ac:dyDescent="0.3">
      <c r="B1376" s="41" t="e">
        <f t="shared" si="21"/>
        <v>#VALUE!</v>
      </c>
      <c r="E1376" s="67" t="e">
        <f>(Table13[[#This Row],[Core Diameter (in.)]]/Table13[[#This Row],[tp (ms) ^ to line (250 kHz)]])*10^6/12</f>
        <v>#DIV/0!</v>
      </c>
      <c r="G1376" s="67" t="e">
        <f>(Table13[[#This Row],[Core Diameter (in.)]]/Table13[[#This Row],[tp (ms) // to line (250 kHz)]])*10^6/12</f>
        <v>#DIV/0!</v>
      </c>
      <c r="H1376" s="67" t="e">
        <f>AVERAGE(Table13[[#This Row],[^ Velocity ft/s]],Table13[[#This Row],[// Velocity ft/s]])</f>
        <v>#DIV/0!</v>
      </c>
      <c r="N1376" s="56"/>
    </row>
    <row r="1377" spans="2:14" x14ac:dyDescent="0.3">
      <c r="B1377" s="41" t="e">
        <f t="shared" si="21"/>
        <v>#VALUE!</v>
      </c>
      <c r="E1377" s="67" t="e">
        <f>(Table13[[#This Row],[Core Diameter (in.)]]/Table13[[#This Row],[tp (ms) ^ to line (250 kHz)]])*10^6/12</f>
        <v>#DIV/0!</v>
      </c>
      <c r="G1377" s="67" t="e">
        <f>(Table13[[#This Row],[Core Diameter (in.)]]/Table13[[#This Row],[tp (ms) // to line (250 kHz)]])*10^6/12</f>
        <v>#DIV/0!</v>
      </c>
      <c r="H1377" s="67" t="e">
        <f>AVERAGE(Table13[[#This Row],[^ Velocity ft/s]],Table13[[#This Row],[// Velocity ft/s]])</f>
        <v>#DIV/0!</v>
      </c>
      <c r="N1377" s="56"/>
    </row>
    <row r="1378" spans="2:14" x14ac:dyDescent="0.3">
      <c r="B1378" s="41" t="e">
        <f t="shared" si="21"/>
        <v>#VALUE!</v>
      </c>
      <c r="E1378" s="67" t="e">
        <f>(Table13[[#This Row],[Core Diameter (in.)]]/Table13[[#This Row],[tp (ms) ^ to line (250 kHz)]])*10^6/12</f>
        <v>#DIV/0!</v>
      </c>
      <c r="G1378" s="67" t="e">
        <f>(Table13[[#This Row],[Core Diameter (in.)]]/Table13[[#This Row],[tp (ms) // to line (250 kHz)]])*10^6/12</f>
        <v>#DIV/0!</v>
      </c>
      <c r="H1378" s="67" t="e">
        <f>AVERAGE(Table13[[#This Row],[^ Velocity ft/s]],Table13[[#This Row],[// Velocity ft/s]])</f>
        <v>#DIV/0!</v>
      </c>
      <c r="N1378" s="56"/>
    </row>
    <row r="1379" spans="2:14" x14ac:dyDescent="0.3">
      <c r="B1379" s="41" t="e">
        <f t="shared" si="21"/>
        <v>#VALUE!</v>
      </c>
      <c r="E1379" s="67" t="e">
        <f>(Table13[[#This Row],[Core Diameter (in.)]]/Table13[[#This Row],[tp (ms) ^ to line (250 kHz)]])*10^6/12</f>
        <v>#DIV/0!</v>
      </c>
      <c r="G1379" s="67" t="e">
        <f>(Table13[[#This Row],[Core Diameter (in.)]]/Table13[[#This Row],[tp (ms) // to line (250 kHz)]])*10^6/12</f>
        <v>#DIV/0!</v>
      </c>
      <c r="H1379" s="67" t="e">
        <f>AVERAGE(Table13[[#This Row],[^ Velocity ft/s]],Table13[[#This Row],[// Velocity ft/s]])</f>
        <v>#DIV/0!</v>
      </c>
      <c r="N1379" s="56"/>
    </row>
    <row r="1380" spans="2:14" x14ac:dyDescent="0.3">
      <c r="B1380" s="41" t="e">
        <f t="shared" si="21"/>
        <v>#VALUE!</v>
      </c>
      <c r="E1380" s="67" t="e">
        <f>(Table13[[#This Row],[Core Diameter (in.)]]/Table13[[#This Row],[tp (ms) ^ to line (250 kHz)]])*10^6/12</f>
        <v>#DIV/0!</v>
      </c>
      <c r="G1380" s="67" t="e">
        <f>(Table13[[#This Row],[Core Diameter (in.)]]/Table13[[#This Row],[tp (ms) // to line (250 kHz)]])*10^6/12</f>
        <v>#DIV/0!</v>
      </c>
      <c r="H1380" s="67" t="e">
        <f>AVERAGE(Table13[[#This Row],[^ Velocity ft/s]],Table13[[#This Row],[// Velocity ft/s]])</f>
        <v>#DIV/0!</v>
      </c>
      <c r="N1380" s="56"/>
    </row>
    <row r="1381" spans="2:14" x14ac:dyDescent="0.3">
      <c r="B1381" s="41" t="e">
        <f t="shared" si="21"/>
        <v>#VALUE!</v>
      </c>
      <c r="E1381" s="67" t="e">
        <f>(Table13[[#This Row],[Core Diameter (in.)]]/Table13[[#This Row],[tp (ms) ^ to line (250 kHz)]])*10^6/12</f>
        <v>#DIV/0!</v>
      </c>
      <c r="G1381" s="67" t="e">
        <f>(Table13[[#This Row],[Core Diameter (in.)]]/Table13[[#This Row],[tp (ms) // to line (250 kHz)]])*10^6/12</f>
        <v>#DIV/0!</v>
      </c>
      <c r="H1381" s="67" t="e">
        <f>AVERAGE(Table13[[#This Row],[^ Velocity ft/s]],Table13[[#This Row],[// Velocity ft/s]])</f>
        <v>#DIV/0!</v>
      </c>
      <c r="N1381" s="56"/>
    </row>
    <row r="1382" spans="2:14" x14ac:dyDescent="0.3">
      <c r="B1382" s="41" t="e">
        <f t="shared" si="21"/>
        <v>#VALUE!</v>
      </c>
      <c r="E1382" s="67" t="e">
        <f>(Table13[[#This Row],[Core Diameter (in.)]]/Table13[[#This Row],[tp (ms) ^ to line (250 kHz)]])*10^6/12</f>
        <v>#DIV/0!</v>
      </c>
      <c r="G1382" s="67" t="e">
        <f>(Table13[[#This Row],[Core Diameter (in.)]]/Table13[[#This Row],[tp (ms) // to line (250 kHz)]])*10^6/12</f>
        <v>#DIV/0!</v>
      </c>
      <c r="H1382" s="67" t="e">
        <f>AVERAGE(Table13[[#This Row],[^ Velocity ft/s]],Table13[[#This Row],[// Velocity ft/s]])</f>
        <v>#DIV/0!</v>
      </c>
      <c r="N1382" s="56"/>
    </row>
    <row r="1383" spans="2:14" x14ac:dyDescent="0.3">
      <c r="B1383" s="41" t="e">
        <f t="shared" si="21"/>
        <v>#VALUE!</v>
      </c>
      <c r="E1383" s="67" t="e">
        <f>(Table13[[#This Row],[Core Diameter (in.)]]/Table13[[#This Row],[tp (ms) ^ to line (250 kHz)]])*10^6/12</f>
        <v>#DIV/0!</v>
      </c>
      <c r="G1383" s="67" t="e">
        <f>(Table13[[#This Row],[Core Diameter (in.)]]/Table13[[#This Row],[tp (ms) // to line (250 kHz)]])*10^6/12</f>
        <v>#DIV/0!</v>
      </c>
      <c r="H1383" s="67" t="e">
        <f>AVERAGE(Table13[[#This Row],[^ Velocity ft/s]],Table13[[#This Row],[// Velocity ft/s]])</f>
        <v>#DIV/0!</v>
      </c>
      <c r="N1383" s="56"/>
    </row>
    <row r="1384" spans="2:14" x14ac:dyDescent="0.3">
      <c r="B1384" s="41" t="e">
        <f t="shared" si="21"/>
        <v>#VALUE!</v>
      </c>
      <c r="E1384" s="67" t="e">
        <f>(Table13[[#This Row],[Core Diameter (in.)]]/Table13[[#This Row],[tp (ms) ^ to line (250 kHz)]])*10^6/12</f>
        <v>#DIV/0!</v>
      </c>
      <c r="G1384" s="67" t="e">
        <f>(Table13[[#This Row],[Core Diameter (in.)]]/Table13[[#This Row],[tp (ms) // to line (250 kHz)]])*10^6/12</f>
        <v>#DIV/0!</v>
      </c>
      <c r="H1384" s="67" t="e">
        <f>AVERAGE(Table13[[#This Row],[^ Velocity ft/s]],Table13[[#This Row],[// Velocity ft/s]])</f>
        <v>#DIV/0!</v>
      </c>
      <c r="N1384" s="56"/>
    </row>
    <row r="1385" spans="2:14" x14ac:dyDescent="0.3">
      <c r="B1385" s="41" t="e">
        <f t="shared" si="21"/>
        <v>#VALUE!</v>
      </c>
      <c r="E1385" s="67" t="e">
        <f>(Table13[[#This Row],[Core Diameter (in.)]]/Table13[[#This Row],[tp (ms) ^ to line (250 kHz)]])*10^6/12</f>
        <v>#DIV/0!</v>
      </c>
      <c r="G1385" s="67" t="e">
        <f>(Table13[[#This Row],[Core Diameter (in.)]]/Table13[[#This Row],[tp (ms) // to line (250 kHz)]])*10^6/12</f>
        <v>#DIV/0!</v>
      </c>
      <c r="H1385" s="67" t="e">
        <f>AVERAGE(Table13[[#This Row],[^ Velocity ft/s]],Table13[[#This Row],[// Velocity ft/s]])</f>
        <v>#DIV/0!</v>
      </c>
      <c r="N1385" s="56"/>
    </row>
    <row r="1386" spans="2:14" x14ac:dyDescent="0.3">
      <c r="B1386" s="41" t="e">
        <f t="shared" si="21"/>
        <v>#VALUE!</v>
      </c>
      <c r="E1386" s="67" t="e">
        <f>(Table13[[#This Row],[Core Diameter (in.)]]/Table13[[#This Row],[tp (ms) ^ to line (250 kHz)]])*10^6/12</f>
        <v>#DIV/0!</v>
      </c>
      <c r="G1386" s="67" t="e">
        <f>(Table13[[#This Row],[Core Diameter (in.)]]/Table13[[#This Row],[tp (ms) // to line (250 kHz)]])*10^6/12</f>
        <v>#DIV/0!</v>
      </c>
      <c r="H1386" s="67" t="e">
        <f>AVERAGE(Table13[[#This Row],[^ Velocity ft/s]],Table13[[#This Row],[// Velocity ft/s]])</f>
        <v>#DIV/0!</v>
      </c>
      <c r="N1386" s="56"/>
    </row>
    <row r="1387" spans="2:14" x14ac:dyDescent="0.3">
      <c r="B1387" s="41" t="e">
        <f t="shared" si="21"/>
        <v>#VALUE!</v>
      </c>
      <c r="E1387" s="67" t="e">
        <f>(Table13[[#This Row],[Core Diameter (in.)]]/Table13[[#This Row],[tp (ms) ^ to line (250 kHz)]])*10^6/12</f>
        <v>#DIV/0!</v>
      </c>
      <c r="G1387" s="67" t="e">
        <f>(Table13[[#This Row],[Core Diameter (in.)]]/Table13[[#This Row],[tp (ms) // to line (250 kHz)]])*10^6/12</f>
        <v>#DIV/0!</v>
      </c>
      <c r="H1387" s="67" t="e">
        <f>AVERAGE(Table13[[#This Row],[^ Velocity ft/s]],Table13[[#This Row],[// Velocity ft/s]])</f>
        <v>#DIV/0!</v>
      </c>
      <c r="N1387" s="56"/>
    </row>
    <row r="1388" spans="2:14" x14ac:dyDescent="0.3">
      <c r="B1388" s="41" t="e">
        <f t="shared" si="21"/>
        <v>#VALUE!</v>
      </c>
      <c r="E1388" s="67" t="e">
        <f>(Table13[[#This Row],[Core Diameter (in.)]]/Table13[[#This Row],[tp (ms) ^ to line (250 kHz)]])*10^6/12</f>
        <v>#DIV/0!</v>
      </c>
      <c r="G1388" s="67" t="e">
        <f>(Table13[[#This Row],[Core Diameter (in.)]]/Table13[[#This Row],[tp (ms) // to line (250 kHz)]])*10^6/12</f>
        <v>#DIV/0!</v>
      </c>
      <c r="H1388" s="67" t="e">
        <f>AVERAGE(Table13[[#This Row],[^ Velocity ft/s]],Table13[[#This Row],[// Velocity ft/s]])</f>
        <v>#DIV/0!</v>
      </c>
      <c r="N1388" s="56"/>
    </row>
    <row r="1389" spans="2:14" x14ac:dyDescent="0.3">
      <c r="B1389" s="41" t="e">
        <f t="shared" si="21"/>
        <v>#VALUE!</v>
      </c>
      <c r="E1389" s="67" t="e">
        <f>(Table13[[#This Row],[Core Diameter (in.)]]/Table13[[#This Row],[tp (ms) ^ to line (250 kHz)]])*10^6/12</f>
        <v>#DIV/0!</v>
      </c>
      <c r="G1389" s="67" t="e">
        <f>(Table13[[#This Row],[Core Diameter (in.)]]/Table13[[#This Row],[tp (ms) // to line (250 kHz)]])*10^6/12</f>
        <v>#DIV/0!</v>
      </c>
      <c r="H1389" s="67" t="e">
        <f>AVERAGE(Table13[[#This Row],[^ Velocity ft/s]],Table13[[#This Row],[// Velocity ft/s]])</f>
        <v>#DIV/0!</v>
      </c>
      <c r="N1389" s="56"/>
    </row>
    <row r="1390" spans="2:14" x14ac:dyDescent="0.3">
      <c r="B1390" s="41" t="e">
        <f t="shared" si="21"/>
        <v>#VALUE!</v>
      </c>
      <c r="E1390" s="67" t="e">
        <f>(Table13[[#This Row],[Core Diameter (in.)]]/Table13[[#This Row],[tp (ms) ^ to line (250 kHz)]])*10^6/12</f>
        <v>#DIV/0!</v>
      </c>
      <c r="G1390" s="67" t="e">
        <f>(Table13[[#This Row],[Core Diameter (in.)]]/Table13[[#This Row],[tp (ms) // to line (250 kHz)]])*10^6/12</f>
        <v>#DIV/0!</v>
      </c>
      <c r="H1390" s="67" t="e">
        <f>AVERAGE(Table13[[#This Row],[^ Velocity ft/s]],Table13[[#This Row],[// Velocity ft/s]])</f>
        <v>#DIV/0!</v>
      </c>
      <c r="N1390" s="56"/>
    </row>
    <row r="1391" spans="2:14" x14ac:dyDescent="0.3">
      <c r="B1391" s="41" t="e">
        <f t="shared" si="21"/>
        <v>#VALUE!</v>
      </c>
      <c r="E1391" s="67" t="e">
        <f>(Table13[[#This Row],[Core Diameter (in.)]]/Table13[[#This Row],[tp (ms) ^ to line (250 kHz)]])*10^6/12</f>
        <v>#DIV/0!</v>
      </c>
      <c r="G1391" s="67" t="e">
        <f>(Table13[[#This Row],[Core Diameter (in.)]]/Table13[[#This Row],[tp (ms) // to line (250 kHz)]])*10^6/12</f>
        <v>#DIV/0!</v>
      </c>
      <c r="H1391" s="67" t="e">
        <f>AVERAGE(Table13[[#This Row],[^ Velocity ft/s]],Table13[[#This Row],[// Velocity ft/s]])</f>
        <v>#DIV/0!</v>
      </c>
      <c r="N1391" s="56"/>
    </row>
    <row r="1392" spans="2:14" x14ac:dyDescent="0.3">
      <c r="B1392" s="41" t="e">
        <f t="shared" si="21"/>
        <v>#VALUE!</v>
      </c>
      <c r="E1392" s="67" t="e">
        <f>(Table13[[#This Row],[Core Diameter (in.)]]/Table13[[#This Row],[tp (ms) ^ to line (250 kHz)]])*10^6/12</f>
        <v>#DIV/0!</v>
      </c>
      <c r="G1392" s="67" t="e">
        <f>(Table13[[#This Row],[Core Diameter (in.)]]/Table13[[#This Row],[tp (ms) // to line (250 kHz)]])*10^6/12</f>
        <v>#DIV/0!</v>
      </c>
      <c r="H1392" s="67" t="e">
        <f>AVERAGE(Table13[[#This Row],[^ Velocity ft/s]],Table13[[#This Row],[// Velocity ft/s]])</f>
        <v>#DIV/0!</v>
      </c>
      <c r="N1392" s="56"/>
    </row>
    <row r="1393" spans="2:14" x14ac:dyDescent="0.3">
      <c r="B1393" s="41" t="e">
        <f t="shared" si="21"/>
        <v>#VALUE!</v>
      </c>
      <c r="E1393" s="67" t="e">
        <f>(Table13[[#This Row],[Core Diameter (in.)]]/Table13[[#This Row],[tp (ms) ^ to line (250 kHz)]])*10^6/12</f>
        <v>#DIV/0!</v>
      </c>
      <c r="G1393" s="67" t="e">
        <f>(Table13[[#This Row],[Core Diameter (in.)]]/Table13[[#This Row],[tp (ms) // to line (250 kHz)]])*10^6/12</f>
        <v>#DIV/0!</v>
      </c>
      <c r="H1393" s="67" t="e">
        <f>AVERAGE(Table13[[#This Row],[^ Velocity ft/s]],Table13[[#This Row],[// Velocity ft/s]])</f>
        <v>#DIV/0!</v>
      </c>
      <c r="N1393" s="56"/>
    </row>
    <row r="1394" spans="2:14" x14ac:dyDescent="0.3">
      <c r="B1394" s="41" t="e">
        <f t="shared" si="21"/>
        <v>#VALUE!</v>
      </c>
      <c r="E1394" s="67" t="e">
        <f>(Table13[[#This Row],[Core Diameter (in.)]]/Table13[[#This Row],[tp (ms) ^ to line (250 kHz)]])*10^6/12</f>
        <v>#DIV/0!</v>
      </c>
      <c r="G1394" s="67" t="e">
        <f>(Table13[[#This Row],[Core Diameter (in.)]]/Table13[[#This Row],[tp (ms) // to line (250 kHz)]])*10^6/12</f>
        <v>#DIV/0!</v>
      </c>
      <c r="H1394" s="67" t="e">
        <f>AVERAGE(Table13[[#This Row],[^ Velocity ft/s]],Table13[[#This Row],[// Velocity ft/s]])</f>
        <v>#DIV/0!</v>
      </c>
      <c r="N1394" s="56"/>
    </row>
    <row r="1395" spans="2:14" x14ac:dyDescent="0.3">
      <c r="B1395" s="41" t="e">
        <f t="shared" si="21"/>
        <v>#VALUE!</v>
      </c>
      <c r="E1395" s="67" t="e">
        <f>(Table13[[#This Row],[Core Diameter (in.)]]/Table13[[#This Row],[tp (ms) ^ to line (250 kHz)]])*10^6/12</f>
        <v>#DIV/0!</v>
      </c>
      <c r="G1395" s="67" t="e">
        <f>(Table13[[#This Row],[Core Diameter (in.)]]/Table13[[#This Row],[tp (ms) // to line (250 kHz)]])*10^6/12</f>
        <v>#DIV/0!</v>
      </c>
      <c r="H1395" s="67" t="e">
        <f>AVERAGE(Table13[[#This Row],[^ Velocity ft/s]],Table13[[#This Row],[// Velocity ft/s]])</f>
        <v>#DIV/0!</v>
      </c>
      <c r="N1395" s="56"/>
    </row>
    <row r="1396" spans="2:14" x14ac:dyDescent="0.3">
      <c r="B1396" s="41" t="e">
        <f t="shared" si="21"/>
        <v>#VALUE!</v>
      </c>
      <c r="E1396" s="67" t="e">
        <f>(Table13[[#This Row],[Core Diameter (in.)]]/Table13[[#This Row],[tp (ms) ^ to line (250 kHz)]])*10^6/12</f>
        <v>#DIV/0!</v>
      </c>
      <c r="G1396" s="67" t="e">
        <f>(Table13[[#This Row],[Core Diameter (in.)]]/Table13[[#This Row],[tp (ms) // to line (250 kHz)]])*10^6/12</f>
        <v>#DIV/0!</v>
      </c>
      <c r="H1396" s="67" t="e">
        <f>AVERAGE(Table13[[#This Row],[^ Velocity ft/s]],Table13[[#This Row],[// Velocity ft/s]])</f>
        <v>#DIV/0!</v>
      </c>
      <c r="N1396" s="56"/>
    </row>
    <row r="1397" spans="2:14" x14ac:dyDescent="0.3">
      <c r="B1397" s="41" t="e">
        <f t="shared" si="21"/>
        <v>#VALUE!</v>
      </c>
      <c r="E1397" s="67" t="e">
        <f>(Table13[[#This Row],[Core Diameter (in.)]]/Table13[[#This Row],[tp (ms) ^ to line (250 kHz)]])*10^6/12</f>
        <v>#DIV/0!</v>
      </c>
      <c r="G1397" s="67" t="e">
        <f>(Table13[[#This Row],[Core Diameter (in.)]]/Table13[[#This Row],[tp (ms) // to line (250 kHz)]])*10^6/12</f>
        <v>#DIV/0!</v>
      </c>
      <c r="H1397" s="67" t="e">
        <f>AVERAGE(Table13[[#This Row],[^ Velocity ft/s]],Table13[[#This Row],[// Velocity ft/s]])</f>
        <v>#DIV/0!</v>
      </c>
      <c r="N1397" s="56"/>
    </row>
    <row r="1398" spans="2:14" x14ac:dyDescent="0.3">
      <c r="B1398" s="41" t="e">
        <f t="shared" ref="B1398:B1461" si="22">--LEFT(A1398,SEARCH("'",A1398)-1)+IF( ISNUMBER(SEARCH("""",A1398)),--MID(A1398,SEARCH("'",A1398)+1,SEARCH("""",A1398)-SEARCH("'",A1398)-1)/12)</f>
        <v>#VALUE!</v>
      </c>
      <c r="E1398" s="67" t="e">
        <f>(Table13[[#This Row],[Core Diameter (in.)]]/Table13[[#This Row],[tp (ms) ^ to line (250 kHz)]])*10^6/12</f>
        <v>#DIV/0!</v>
      </c>
      <c r="G1398" s="67" t="e">
        <f>(Table13[[#This Row],[Core Diameter (in.)]]/Table13[[#This Row],[tp (ms) // to line (250 kHz)]])*10^6/12</f>
        <v>#DIV/0!</v>
      </c>
      <c r="H1398" s="67" t="e">
        <f>AVERAGE(Table13[[#This Row],[^ Velocity ft/s]],Table13[[#This Row],[// Velocity ft/s]])</f>
        <v>#DIV/0!</v>
      </c>
      <c r="N1398" s="56"/>
    </row>
    <row r="1399" spans="2:14" x14ac:dyDescent="0.3">
      <c r="B1399" s="41" t="e">
        <f t="shared" si="22"/>
        <v>#VALUE!</v>
      </c>
      <c r="E1399" s="67" t="e">
        <f>(Table13[[#This Row],[Core Diameter (in.)]]/Table13[[#This Row],[tp (ms) ^ to line (250 kHz)]])*10^6/12</f>
        <v>#DIV/0!</v>
      </c>
      <c r="G1399" s="67" t="e">
        <f>(Table13[[#This Row],[Core Diameter (in.)]]/Table13[[#This Row],[tp (ms) // to line (250 kHz)]])*10^6/12</f>
        <v>#DIV/0!</v>
      </c>
      <c r="H1399" s="67" t="e">
        <f>AVERAGE(Table13[[#This Row],[^ Velocity ft/s]],Table13[[#This Row],[// Velocity ft/s]])</f>
        <v>#DIV/0!</v>
      </c>
      <c r="N1399" s="56"/>
    </row>
    <row r="1400" spans="2:14" x14ac:dyDescent="0.3">
      <c r="B1400" s="41" t="e">
        <f t="shared" si="22"/>
        <v>#VALUE!</v>
      </c>
      <c r="E1400" s="67" t="e">
        <f>(Table13[[#This Row],[Core Diameter (in.)]]/Table13[[#This Row],[tp (ms) ^ to line (250 kHz)]])*10^6/12</f>
        <v>#DIV/0!</v>
      </c>
      <c r="F1400" s="65"/>
      <c r="G1400" s="67" t="e">
        <f>(Table13[[#This Row],[Core Diameter (in.)]]/Table13[[#This Row],[tp (ms) // to line (250 kHz)]])*10^6/12</f>
        <v>#DIV/0!</v>
      </c>
      <c r="H1400" s="67" t="e">
        <f>AVERAGE(Table13[[#This Row],[^ Velocity ft/s]],Table13[[#This Row],[// Velocity ft/s]])</f>
        <v>#DIV/0!</v>
      </c>
      <c r="N1400" s="56"/>
    </row>
    <row r="1401" spans="2:14" x14ac:dyDescent="0.3">
      <c r="B1401" s="41" t="e">
        <f t="shared" si="22"/>
        <v>#VALUE!</v>
      </c>
      <c r="E1401" s="67" t="e">
        <f>(Table13[[#This Row],[Core Diameter (in.)]]/Table13[[#This Row],[tp (ms) ^ to line (250 kHz)]])*10^6/12</f>
        <v>#DIV/0!</v>
      </c>
      <c r="G1401" s="67" t="e">
        <f>(Table13[[#This Row],[Core Diameter (in.)]]/Table13[[#This Row],[tp (ms) // to line (250 kHz)]])*10^6/12</f>
        <v>#DIV/0!</v>
      </c>
      <c r="H1401" s="67" t="e">
        <f>AVERAGE(Table13[[#This Row],[^ Velocity ft/s]],Table13[[#This Row],[// Velocity ft/s]])</f>
        <v>#DIV/0!</v>
      </c>
      <c r="N1401" s="56"/>
    </row>
    <row r="1402" spans="2:14" x14ac:dyDescent="0.3">
      <c r="B1402" s="41" t="e">
        <f t="shared" si="22"/>
        <v>#VALUE!</v>
      </c>
      <c r="E1402" s="67" t="e">
        <f>(Table13[[#This Row],[Core Diameter (in.)]]/Table13[[#This Row],[tp (ms) ^ to line (250 kHz)]])*10^6/12</f>
        <v>#DIV/0!</v>
      </c>
      <c r="G1402" s="67" t="e">
        <f>(Table13[[#This Row],[Core Diameter (in.)]]/Table13[[#This Row],[tp (ms) // to line (250 kHz)]])*10^6/12</f>
        <v>#DIV/0!</v>
      </c>
      <c r="H1402" s="67" t="e">
        <f>AVERAGE(Table13[[#This Row],[^ Velocity ft/s]],Table13[[#This Row],[// Velocity ft/s]])</f>
        <v>#DIV/0!</v>
      </c>
      <c r="N1402" s="56"/>
    </row>
    <row r="1403" spans="2:14" x14ac:dyDescent="0.3">
      <c r="B1403" s="41" t="e">
        <f t="shared" si="22"/>
        <v>#VALUE!</v>
      </c>
      <c r="E1403" s="67" t="e">
        <f>(Table13[[#This Row],[Core Diameter (in.)]]/Table13[[#This Row],[tp (ms) ^ to line (250 kHz)]])*10^6/12</f>
        <v>#DIV/0!</v>
      </c>
      <c r="G1403" s="67" t="e">
        <f>(Table13[[#This Row],[Core Diameter (in.)]]/Table13[[#This Row],[tp (ms) // to line (250 kHz)]])*10^6/12</f>
        <v>#DIV/0!</v>
      </c>
      <c r="H1403" s="67" t="e">
        <f>AVERAGE(Table13[[#This Row],[^ Velocity ft/s]],Table13[[#This Row],[// Velocity ft/s]])</f>
        <v>#DIV/0!</v>
      </c>
      <c r="N1403" s="56"/>
    </row>
    <row r="1404" spans="2:14" x14ac:dyDescent="0.3">
      <c r="B1404" s="41" t="e">
        <f t="shared" si="22"/>
        <v>#VALUE!</v>
      </c>
      <c r="E1404" s="67" t="e">
        <f>(Table13[[#This Row],[Core Diameter (in.)]]/Table13[[#This Row],[tp (ms) ^ to line (250 kHz)]])*10^6/12</f>
        <v>#DIV/0!</v>
      </c>
      <c r="G1404" s="67" t="e">
        <f>(Table13[[#This Row],[Core Diameter (in.)]]/Table13[[#This Row],[tp (ms) // to line (250 kHz)]])*10^6/12</f>
        <v>#DIV/0!</v>
      </c>
      <c r="H1404" s="67" t="e">
        <f>AVERAGE(Table13[[#This Row],[^ Velocity ft/s]],Table13[[#This Row],[// Velocity ft/s]])</f>
        <v>#DIV/0!</v>
      </c>
      <c r="N1404" s="56"/>
    </row>
    <row r="1405" spans="2:14" x14ac:dyDescent="0.3">
      <c r="B1405" s="41" t="e">
        <f t="shared" si="22"/>
        <v>#VALUE!</v>
      </c>
      <c r="E1405" s="67" t="e">
        <f>(Table13[[#This Row],[Core Diameter (in.)]]/Table13[[#This Row],[tp (ms) ^ to line (250 kHz)]])*10^6/12</f>
        <v>#DIV/0!</v>
      </c>
      <c r="G1405" s="67" t="e">
        <f>(Table13[[#This Row],[Core Diameter (in.)]]/Table13[[#This Row],[tp (ms) // to line (250 kHz)]])*10^6/12</f>
        <v>#DIV/0!</v>
      </c>
      <c r="H1405" s="67" t="e">
        <f>AVERAGE(Table13[[#This Row],[^ Velocity ft/s]],Table13[[#This Row],[// Velocity ft/s]])</f>
        <v>#DIV/0!</v>
      </c>
      <c r="N1405" s="56"/>
    </row>
    <row r="1406" spans="2:14" x14ac:dyDescent="0.3">
      <c r="B1406" s="41" t="e">
        <f t="shared" si="22"/>
        <v>#VALUE!</v>
      </c>
      <c r="E1406" s="67" t="e">
        <f>(Table13[[#This Row],[Core Diameter (in.)]]/Table13[[#This Row],[tp (ms) ^ to line (250 kHz)]])*10^6/12</f>
        <v>#DIV/0!</v>
      </c>
      <c r="G1406" s="67" t="e">
        <f>(Table13[[#This Row],[Core Diameter (in.)]]/Table13[[#This Row],[tp (ms) // to line (250 kHz)]])*10^6/12</f>
        <v>#DIV/0!</v>
      </c>
      <c r="H1406" s="67" t="e">
        <f>AVERAGE(Table13[[#This Row],[^ Velocity ft/s]],Table13[[#This Row],[// Velocity ft/s]])</f>
        <v>#DIV/0!</v>
      </c>
      <c r="N1406" s="56"/>
    </row>
    <row r="1407" spans="2:14" x14ac:dyDescent="0.3">
      <c r="B1407" s="41" t="e">
        <f t="shared" si="22"/>
        <v>#VALUE!</v>
      </c>
      <c r="E1407" s="67" t="e">
        <f>(Table13[[#This Row],[Core Diameter (in.)]]/Table13[[#This Row],[tp (ms) ^ to line (250 kHz)]])*10^6/12</f>
        <v>#DIV/0!</v>
      </c>
      <c r="G1407" s="67" t="e">
        <f>(Table13[[#This Row],[Core Diameter (in.)]]/Table13[[#This Row],[tp (ms) // to line (250 kHz)]])*10^6/12</f>
        <v>#DIV/0!</v>
      </c>
      <c r="H1407" s="67" t="e">
        <f>AVERAGE(Table13[[#This Row],[^ Velocity ft/s]],Table13[[#This Row],[// Velocity ft/s]])</f>
        <v>#DIV/0!</v>
      </c>
      <c r="N1407" s="56"/>
    </row>
    <row r="1408" spans="2:14" x14ac:dyDescent="0.3">
      <c r="B1408" s="41" t="e">
        <f t="shared" si="22"/>
        <v>#VALUE!</v>
      </c>
      <c r="E1408" s="67" t="e">
        <f>(Table13[[#This Row],[Core Diameter (in.)]]/Table13[[#This Row],[tp (ms) ^ to line (250 kHz)]])*10^6/12</f>
        <v>#DIV/0!</v>
      </c>
      <c r="G1408" s="67" t="e">
        <f>(Table13[[#This Row],[Core Diameter (in.)]]/Table13[[#This Row],[tp (ms) // to line (250 kHz)]])*10^6/12</f>
        <v>#DIV/0!</v>
      </c>
      <c r="H1408" s="67" t="e">
        <f>AVERAGE(Table13[[#This Row],[^ Velocity ft/s]],Table13[[#This Row],[// Velocity ft/s]])</f>
        <v>#DIV/0!</v>
      </c>
      <c r="N1408" s="56"/>
    </row>
    <row r="1409" spans="2:14" x14ac:dyDescent="0.3">
      <c r="B1409" s="41" t="e">
        <f t="shared" si="22"/>
        <v>#VALUE!</v>
      </c>
      <c r="E1409" s="67" t="e">
        <f>(Table13[[#This Row],[Core Diameter (in.)]]/Table13[[#This Row],[tp (ms) ^ to line (250 kHz)]])*10^6/12</f>
        <v>#DIV/0!</v>
      </c>
      <c r="G1409" s="67" t="e">
        <f>(Table13[[#This Row],[Core Diameter (in.)]]/Table13[[#This Row],[tp (ms) // to line (250 kHz)]])*10^6/12</f>
        <v>#DIV/0!</v>
      </c>
      <c r="H1409" s="67" t="e">
        <f>AVERAGE(Table13[[#This Row],[^ Velocity ft/s]],Table13[[#This Row],[// Velocity ft/s]])</f>
        <v>#DIV/0!</v>
      </c>
      <c r="N1409" s="56"/>
    </row>
    <row r="1410" spans="2:14" x14ac:dyDescent="0.3">
      <c r="B1410" s="41" t="e">
        <f t="shared" si="22"/>
        <v>#VALUE!</v>
      </c>
      <c r="E1410" s="67" t="e">
        <f>(Table13[[#This Row],[Core Diameter (in.)]]/Table13[[#This Row],[tp (ms) ^ to line (250 kHz)]])*10^6/12</f>
        <v>#DIV/0!</v>
      </c>
      <c r="G1410" s="67" t="e">
        <f>(Table13[[#This Row],[Core Diameter (in.)]]/Table13[[#This Row],[tp (ms) // to line (250 kHz)]])*10^6/12</f>
        <v>#DIV/0!</v>
      </c>
      <c r="H1410" s="67" t="e">
        <f>AVERAGE(Table13[[#This Row],[^ Velocity ft/s]],Table13[[#This Row],[// Velocity ft/s]])</f>
        <v>#DIV/0!</v>
      </c>
      <c r="N1410" s="56"/>
    </row>
    <row r="1411" spans="2:14" x14ac:dyDescent="0.3">
      <c r="B1411" s="41" t="e">
        <f t="shared" si="22"/>
        <v>#VALUE!</v>
      </c>
      <c r="E1411" s="67" t="e">
        <f>(Table13[[#This Row],[Core Diameter (in.)]]/Table13[[#This Row],[tp (ms) ^ to line (250 kHz)]])*10^6/12</f>
        <v>#DIV/0!</v>
      </c>
      <c r="G1411" s="67" t="e">
        <f>(Table13[[#This Row],[Core Diameter (in.)]]/Table13[[#This Row],[tp (ms) // to line (250 kHz)]])*10^6/12</f>
        <v>#DIV/0!</v>
      </c>
      <c r="H1411" s="67" t="e">
        <f>AVERAGE(Table13[[#This Row],[^ Velocity ft/s]],Table13[[#This Row],[// Velocity ft/s]])</f>
        <v>#DIV/0!</v>
      </c>
      <c r="N1411" s="56"/>
    </row>
    <row r="1412" spans="2:14" x14ac:dyDescent="0.3">
      <c r="B1412" s="41" t="e">
        <f t="shared" si="22"/>
        <v>#VALUE!</v>
      </c>
      <c r="E1412" s="67" t="e">
        <f>(Table13[[#This Row],[Core Diameter (in.)]]/Table13[[#This Row],[tp (ms) ^ to line (250 kHz)]])*10^6/12</f>
        <v>#DIV/0!</v>
      </c>
      <c r="G1412" s="67" t="e">
        <f>(Table13[[#This Row],[Core Diameter (in.)]]/Table13[[#This Row],[tp (ms) // to line (250 kHz)]])*10^6/12</f>
        <v>#DIV/0!</v>
      </c>
      <c r="H1412" s="67" t="e">
        <f>AVERAGE(Table13[[#This Row],[^ Velocity ft/s]],Table13[[#This Row],[// Velocity ft/s]])</f>
        <v>#DIV/0!</v>
      </c>
      <c r="N1412" s="56"/>
    </row>
    <row r="1413" spans="2:14" x14ac:dyDescent="0.3">
      <c r="B1413" s="41" t="e">
        <f t="shared" si="22"/>
        <v>#VALUE!</v>
      </c>
      <c r="E1413" s="67" t="e">
        <f>(Table13[[#This Row],[Core Diameter (in.)]]/Table13[[#This Row],[tp (ms) ^ to line (250 kHz)]])*10^6/12</f>
        <v>#DIV/0!</v>
      </c>
      <c r="G1413" s="67" t="e">
        <f>(Table13[[#This Row],[Core Diameter (in.)]]/Table13[[#This Row],[tp (ms) // to line (250 kHz)]])*10^6/12</f>
        <v>#DIV/0!</v>
      </c>
      <c r="H1413" s="67" t="e">
        <f>AVERAGE(Table13[[#This Row],[^ Velocity ft/s]],Table13[[#This Row],[// Velocity ft/s]])</f>
        <v>#DIV/0!</v>
      </c>
      <c r="N1413" s="56"/>
    </row>
    <row r="1414" spans="2:14" x14ac:dyDescent="0.3">
      <c r="B1414" s="41" t="e">
        <f t="shared" si="22"/>
        <v>#VALUE!</v>
      </c>
      <c r="E1414" s="67" t="e">
        <f>(Table13[[#This Row],[Core Diameter (in.)]]/Table13[[#This Row],[tp (ms) ^ to line (250 kHz)]])*10^6/12</f>
        <v>#DIV/0!</v>
      </c>
      <c r="G1414" s="67" t="e">
        <f>(Table13[[#This Row],[Core Diameter (in.)]]/Table13[[#This Row],[tp (ms) // to line (250 kHz)]])*10^6/12</f>
        <v>#DIV/0!</v>
      </c>
      <c r="H1414" s="67" t="e">
        <f>AVERAGE(Table13[[#This Row],[^ Velocity ft/s]],Table13[[#This Row],[// Velocity ft/s]])</f>
        <v>#DIV/0!</v>
      </c>
      <c r="N1414" s="56"/>
    </row>
    <row r="1415" spans="2:14" x14ac:dyDescent="0.3">
      <c r="B1415" s="41" t="e">
        <f t="shared" si="22"/>
        <v>#VALUE!</v>
      </c>
      <c r="E1415" s="67" t="e">
        <f>(Table13[[#This Row],[Core Diameter (in.)]]/Table13[[#This Row],[tp (ms) ^ to line (250 kHz)]])*10^6/12</f>
        <v>#DIV/0!</v>
      </c>
      <c r="G1415" s="67" t="e">
        <f>(Table13[[#This Row],[Core Diameter (in.)]]/Table13[[#This Row],[tp (ms) // to line (250 kHz)]])*10^6/12</f>
        <v>#DIV/0!</v>
      </c>
      <c r="H1415" s="67" t="e">
        <f>AVERAGE(Table13[[#This Row],[^ Velocity ft/s]],Table13[[#This Row],[// Velocity ft/s]])</f>
        <v>#DIV/0!</v>
      </c>
      <c r="N1415" s="56"/>
    </row>
    <row r="1416" spans="2:14" x14ac:dyDescent="0.3">
      <c r="B1416" s="41" t="e">
        <f t="shared" si="22"/>
        <v>#VALUE!</v>
      </c>
      <c r="E1416" s="67" t="e">
        <f>(Table13[[#This Row],[Core Diameter (in.)]]/Table13[[#This Row],[tp (ms) ^ to line (250 kHz)]])*10^6/12</f>
        <v>#DIV/0!</v>
      </c>
      <c r="G1416" s="67" t="e">
        <f>(Table13[[#This Row],[Core Diameter (in.)]]/Table13[[#This Row],[tp (ms) // to line (250 kHz)]])*10^6/12</f>
        <v>#DIV/0!</v>
      </c>
      <c r="H1416" s="67" t="e">
        <f>AVERAGE(Table13[[#This Row],[^ Velocity ft/s]],Table13[[#This Row],[// Velocity ft/s]])</f>
        <v>#DIV/0!</v>
      </c>
      <c r="N1416" s="56"/>
    </row>
    <row r="1417" spans="2:14" x14ac:dyDescent="0.3">
      <c r="B1417" s="41" t="e">
        <f t="shared" si="22"/>
        <v>#VALUE!</v>
      </c>
      <c r="E1417" s="67" t="e">
        <f>(Table13[[#This Row],[Core Diameter (in.)]]/Table13[[#This Row],[tp (ms) ^ to line (250 kHz)]])*10^6/12</f>
        <v>#DIV/0!</v>
      </c>
      <c r="G1417" s="67" t="e">
        <f>(Table13[[#This Row],[Core Diameter (in.)]]/Table13[[#This Row],[tp (ms) // to line (250 kHz)]])*10^6/12</f>
        <v>#DIV/0!</v>
      </c>
      <c r="H1417" s="67" t="e">
        <f>AVERAGE(Table13[[#This Row],[^ Velocity ft/s]],Table13[[#This Row],[// Velocity ft/s]])</f>
        <v>#DIV/0!</v>
      </c>
      <c r="N1417" s="56"/>
    </row>
    <row r="1418" spans="2:14" x14ac:dyDescent="0.3">
      <c r="B1418" s="41" t="e">
        <f t="shared" si="22"/>
        <v>#VALUE!</v>
      </c>
      <c r="E1418" s="67" t="e">
        <f>(Table13[[#This Row],[Core Diameter (in.)]]/Table13[[#This Row],[tp (ms) ^ to line (250 kHz)]])*10^6/12</f>
        <v>#DIV/0!</v>
      </c>
      <c r="G1418" s="67" t="e">
        <f>(Table13[[#This Row],[Core Diameter (in.)]]/Table13[[#This Row],[tp (ms) // to line (250 kHz)]])*10^6/12</f>
        <v>#DIV/0!</v>
      </c>
      <c r="H1418" s="67" t="e">
        <f>AVERAGE(Table13[[#This Row],[^ Velocity ft/s]],Table13[[#This Row],[// Velocity ft/s]])</f>
        <v>#DIV/0!</v>
      </c>
      <c r="N1418" s="56"/>
    </row>
    <row r="1419" spans="2:14" x14ac:dyDescent="0.3">
      <c r="B1419" s="41" t="e">
        <f t="shared" si="22"/>
        <v>#VALUE!</v>
      </c>
      <c r="E1419" s="67" t="e">
        <f>(Table13[[#This Row],[Core Diameter (in.)]]/Table13[[#This Row],[tp (ms) ^ to line (250 kHz)]])*10^6/12</f>
        <v>#DIV/0!</v>
      </c>
      <c r="G1419" s="67" t="e">
        <f>(Table13[[#This Row],[Core Diameter (in.)]]/Table13[[#This Row],[tp (ms) // to line (250 kHz)]])*10^6/12</f>
        <v>#DIV/0!</v>
      </c>
      <c r="H1419" s="67" t="e">
        <f>AVERAGE(Table13[[#This Row],[^ Velocity ft/s]],Table13[[#This Row],[// Velocity ft/s]])</f>
        <v>#DIV/0!</v>
      </c>
      <c r="N1419" s="56"/>
    </row>
    <row r="1420" spans="2:14" x14ac:dyDescent="0.3">
      <c r="B1420" s="41" t="e">
        <f t="shared" si="22"/>
        <v>#VALUE!</v>
      </c>
      <c r="E1420" s="67" t="e">
        <f>(Table13[[#This Row],[Core Diameter (in.)]]/Table13[[#This Row],[tp (ms) ^ to line (250 kHz)]])*10^6/12</f>
        <v>#DIV/0!</v>
      </c>
      <c r="G1420" s="67" t="e">
        <f>(Table13[[#This Row],[Core Diameter (in.)]]/Table13[[#This Row],[tp (ms) // to line (250 kHz)]])*10^6/12</f>
        <v>#DIV/0!</v>
      </c>
      <c r="H1420" s="67" t="e">
        <f>AVERAGE(Table13[[#This Row],[^ Velocity ft/s]],Table13[[#This Row],[// Velocity ft/s]])</f>
        <v>#DIV/0!</v>
      </c>
      <c r="N1420" s="56"/>
    </row>
    <row r="1421" spans="2:14" x14ac:dyDescent="0.3">
      <c r="B1421" s="41" t="e">
        <f t="shared" si="22"/>
        <v>#VALUE!</v>
      </c>
      <c r="E1421" s="67" t="e">
        <f>(Table13[[#This Row],[Core Diameter (in.)]]/Table13[[#This Row],[tp (ms) ^ to line (250 kHz)]])*10^6/12</f>
        <v>#DIV/0!</v>
      </c>
      <c r="G1421" s="67" t="e">
        <f>(Table13[[#This Row],[Core Diameter (in.)]]/Table13[[#This Row],[tp (ms) // to line (250 kHz)]])*10^6/12</f>
        <v>#DIV/0!</v>
      </c>
      <c r="H1421" s="67" t="e">
        <f>AVERAGE(Table13[[#This Row],[^ Velocity ft/s]],Table13[[#This Row],[// Velocity ft/s]])</f>
        <v>#DIV/0!</v>
      </c>
      <c r="N1421" s="56"/>
    </row>
    <row r="1422" spans="2:14" x14ac:dyDescent="0.3">
      <c r="B1422" s="41" t="e">
        <f t="shared" si="22"/>
        <v>#VALUE!</v>
      </c>
      <c r="E1422" s="67" t="e">
        <f>(Table13[[#This Row],[Core Diameter (in.)]]/Table13[[#This Row],[tp (ms) ^ to line (250 kHz)]])*10^6/12</f>
        <v>#DIV/0!</v>
      </c>
      <c r="G1422" s="67" t="e">
        <f>(Table13[[#This Row],[Core Diameter (in.)]]/Table13[[#This Row],[tp (ms) // to line (250 kHz)]])*10^6/12</f>
        <v>#DIV/0!</v>
      </c>
      <c r="H1422" s="67" t="e">
        <f>AVERAGE(Table13[[#This Row],[^ Velocity ft/s]],Table13[[#This Row],[// Velocity ft/s]])</f>
        <v>#DIV/0!</v>
      </c>
      <c r="N1422" s="56"/>
    </row>
    <row r="1423" spans="2:14" x14ac:dyDescent="0.3">
      <c r="B1423" s="41" t="e">
        <f t="shared" si="22"/>
        <v>#VALUE!</v>
      </c>
      <c r="E1423" s="67" t="e">
        <f>(Table13[[#This Row],[Core Diameter (in.)]]/Table13[[#This Row],[tp (ms) ^ to line (250 kHz)]])*10^6/12</f>
        <v>#DIV/0!</v>
      </c>
      <c r="G1423" s="67" t="e">
        <f>(Table13[[#This Row],[Core Diameter (in.)]]/Table13[[#This Row],[tp (ms) // to line (250 kHz)]])*10^6/12</f>
        <v>#DIV/0!</v>
      </c>
      <c r="H1423" s="67" t="e">
        <f>AVERAGE(Table13[[#This Row],[^ Velocity ft/s]],Table13[[#This Row],[// Velocity ft/s]])</f>
        <v>#DIV/0!</v>
      </c>
      <c r="N1423" s="56"/>
    </row>
    <row r="1424" spans="2:14" x14ac:dyDescent="0.3">
      <c r="B1424" s="41" t="e">
        <f t="shared" si="22"/>
        <v>#VALUE!</v>
      </c>
      <c r="E1424" s="67" t="e">
        <f>(Table13[[#This Row],[Core Diameter (in.)]]/Table13[[#This Row],[tp (ms) ^ to line (250 kHz)]])*10^6/12</f>
        <v>#DIV/0!</v>
      </c>
      <c r="G1424" s="67" t="e">
        <f>(Table13[[#This Row],[Core Diameter (in.)]]/Table13[[#This Row],[tp (ms) // to line (250 kHz)]])*10^6/12</f>
        <v>#DIV/0!</v>
      </c>
      <c r="H1424" s="67" t="e">
        <f>AVERAGE(Table13[[#This Row],[^ Velocity ft/s]],Table13[[#This Row],[// Velocity ft/s]])</f>
        <v>#DIV/0!</v>
      </c>
      <c r="N1424" s="56"/>
    </row>
    <row r="1425" spans="2:14" x14ac:dyDescent="0.3">
      <c r="B1425" s="41" t="e">
        <f t="shared" si="22"/>
        <v>#VALUE!</v>
      </c>
      <c r="E1425" s="67" t="e">
        <f>(Table13[[#This Row],[Core Diameter (in.)]]/Table13[[#This Row],[tp (ms) ^ to line (250 kHz)]])*10^6/12</f>
        <v>#DIV/0!</v>
      </c>
      <c r="G1425" s="67" t="e">
        <f>(Table13[[#This Row],[Core Diameter (in.)]]/Table13[[#This Row],[tp (ms) // to line (250 kHz)]])*10^6/12</f>
        <v>#DIV/0!</v>
      </c>
      <c r="H1425" s="67" t="e">
        <f>AVERAGE(Table13[[#This Row],[^ Velocity ft/s]],Table13[[#This Row],[// Velocity ft/s]])</f>
        <v>#DIV/0!</v>
      </c>
      <c r="N1425" s="56"/>
    </row>
    <row r="1426" spans="2:14" x14ac:dyDescent="0.3">
      <c r="B1426" s="41" t="e">
        <f t="shared" si="22"/>
        <v>#VALUE!</v>
      </c>
      <c r="E1426" s="67" t="e">
        <f>(Table13[[#This Row],[Core Diameter (in.)]]/Table13[[#This Row],[tp (ms) ^ to line (250 kHz)]])*10^6/12</f>
        <v>#DIV/0!</v>
      </c>
      <c r="G1426" s="67" t="e">
        <f>(Table13[[#This Row],[Core Diameter (in.)]]/Table13[[#This Row],[tp (ms) // to line (250 kHz)]])*10^6/12</f>
        <v>#DIV/0!</v>
      </c>
      <c r="H1426" s="67" t="e">
        <f>AVERAGE(Table13[[#This Row],[^ Velocity ft/s]],Table13[[#This Row],[// Velocity ft/s]])</f>
        <v>#DIV/0!</v>
      </c>
      <c r="N1426" s="56"/>
    </row>
    <row r="1427" spans="2:14" x14ac:dyDescent="0.3">
      <c r="B1427" s="41" t="e">
        <f t="shared" si="22"/>
        <v>#VALUE!</v>
      </c>
      <c r="E1427" s="67" t="e">
        <f>(Table13[[#This Row],[Core Diameter (in.)]]/Table13[[#This Row],[tp (ms) ^ to line (250 kHz)]])*10^6/12</f>
        <v>#DIV/0!</v>
      </c>
      <c r="G1427" s="67" t="e">
        <f>(Table13[[#This Row],[Core Diameter (in.)]]/Table13[[#This Row],[tp (ms) // to line (250 kHz)]])*10^6/12</f>
        <v>#DIV/0!</v>
      </c>
      <c r="H1427" s="67" t="e">
        <f>AVERAGE(Table13[[#This Row],[^ Velocity ft/s]],Table13[[#This Row],[// Velocity ft/s]])</f>
        <v>#DIV/0!</v>
      </c>
      <c r="N1427" s="56"/>
    </row>
    <row r="1428" spans="2:14" x14ac:dyDescent="0.3">
      <c r="B1428" s="42" t="e">
        <f t="shared" si="22"/>
        <v>#VALUE!</v>
      </c>
      <c r="E1428" s="67" t="e">
        <f>(Table13[[#This Row],[Core Diameter (in.)]]/Table13[[#This Row],[tp (ms) ^ to line (250 kHz)]])*10^6/12</f>
        <v>#DIV/0!</v>
      </c>
      <c r="G1428" s="67" t="e">
        <f>(Table13[[#This Row],[Core Diameter (in.)]]/Table13[[#This Row],[tp (ms) // to line (250 kHz)]])*10^6/12</f>
        <v>#DIV/0!</v>
      </c>
      <c r="H1428" s="67" t="e">
        <f>AVERAGE(Table13[[#This Row],[^ Velocity ft/s]],Table13[[#This Row],[// Velocity ft/s]])</f>
        <v>#DIV/0!</v>
      </c>
    </row>
    <row r="1429" spans="2:14" x14ac:dyDescent="0.3">
      <c r="B1429" s="42" t="e">
        <f t="shared" si="22"/>
        <v>#VALUE!</v>
      </c>
      <c r="E1429" s="67" t="e">
        <f>(Table13[[#This Row],[Core Diameter (in.)]]/Table13[[#This Row],[tp (ms) ^ to line (250 kHz)]])*10^6/12</f>
        <v>#DIV/0!</v>
      </c>
      <c r="G1429" s="67" t="e">
        <f>(Table13[[#This Row],[Core Diameter (in.)]]/Table13[[#This Row],[tp (ms) // to line (250 kHz)]])*10^6/12</f>
        <v>#DIV/0!</v>
      </c>
      <c r="H1429" s="67" t="e">
        <f>AVERAGE(Table13[[#This Row],[^ Velocity ft/s]],Table13[[#This Row],[// Velocity ft/s]])</f>
        <v>#DIV/0!</v>
      </c>
    </row>
    <row r="1430" spans="2:14" x14ac:dyDescent="0.3">
      <c r="B1430" s="42" t="e">
        <f t="shared" si="22"/>
        <v>#VALUE!</v>
      </c>
      <c r="E1430" s="67" t="e">
        <f>(Table13[[#This Row],[Core Diameter (in.)]]/Table13[[#This Row],[tp (ms) ^ to line (250 kHz)]])*10^6/12</f>
        <v>#DIV/0!</v>
      </c>
      <c r="G1430" s="67" t="e">
        <f>(Table13[[#This Row],[Core Diameter (in.)]]/Table13[[#This Row],[tp (ms) // to line (250 kHz)]])*10^6/12</f>
        <v>#DIV/0!</v>
      </c>
      <c r="H1430" s="67" t="e">
        <f>AVERAGE(Table13[[#This Row],[^ Velocity ft/s]],Table13[[#This Row],[// Velocity ft/s]])</f>
        <v>#DIV/0!</v>
      </c>
    </row>
    <row r="1431" spans="2:14" x14ac:dyDescent="0.3">
      <c r="B1431" s="42" t="e">
        <f t="shared" si="22"/>
        <v>#VALUE!</v>
      </c>
      <c r="E1431" s="67" t="e">
        <f>(Table13[[#This Row],[Core Diameter (in.)]]/Table13[[#This Row],[tp (ms) ^ to line (250 kHz)]])*10^6/12</f>
        <v>#DIV/0!</v>
      </c>
      <c r="G1431" s="67" t="e">
        <f>(Table13[[#This Row],[Core Diameter (in.)]]/Table13[[#This Row],[tp (ms) // to line (250 kHz)]])*10^6/12</f>
        <v>#DIV/0!</v>
      </c>
      <c r="H1431" s="67" t="e">
        <f>AVERAGE(Table13[[#This Row],[^ Velocity ft/s]],Table13[[#This Row],[// Velocity ft/s]])</f>
        <v>#DIV/0!</v>
      </c>
    </row>
    <row r="1432" spans="2:14" x14ac:dyDescent="0.3">
      <c r="B1432" s="42" t="e">
        <f t="shared" si="22"/>
        <v>#VALUE!</v>
      </c>
      <c r="E1432" s="67" t="e">
        <f>(Table13[[#This Row],[Core Diameter (in.)]]/Table13[[#This Row],[tp (ms) ^ to line (250 kHz)]])*10^6/12</f>
        <v>#DIV/0!</v>
      </c>
      <c r="G1432" s="67" t="e">
        <f>(Table13[[#This Row],[Core Diameter (in.)]]/Table13[[#This Row],[tp (ms) // to line (250 kHz)]])*10^6/12</f>
        <v>#DIV/0!</v>
      </c>
      <c r="H1432" s="67" t="e">
        <f>AVERAGE(Table13[[#This Row],[^ Velocity ft/s]],Table13[[#This Row],[// Velocity ft/s]])</f>
        <v>#DIV/0!</v>
      </c>
    </row>
    <row r="1433" spans="2:14" x14ac:dyDescent="0.3">
      <c r="B1433" s="42" t="e">
        <f t="shared" si="22"/>
        <v>#VALUE!</v>
      </c>
      <c r="E1433" s="67" t="e">
        <f>(Table13[[#This Row],[Core Diameter (in.)]]/Table13[[#This Row],[tp (ms) ^ to line (250 kHz)]])*10^6/12</f>
        <v>#DIV/0!</v>
      </c>
      <c r="G1433" s="67" t="e">
        <f>(Table13[[#This Row],[Core Diameter (in.)]]/Table13[[#This Row],[tp (ms) // to line (250 kHz)]])*10^6/12</f>
        <v>#DIV/0!</v>
      </c>
      <c r="H1433" s="67" t="e">
        <f>AVERAGE(Table13[[#This Row],[^ Velocity ft/s]],Table13[[#This Row],[// Velocity ft/s]])</f>
        <v>#DIV/0!</v>
      </c>
    </row>
    <row r="1434" spans="2:14" x14ac:dyDescent="0.3">
      <c r="B1434" s="42" t="e">
        <f t="shared" si="22"/>
        <v>#VALUE!</v>
      </c>
      <c r="E1434" s="67" t="e">
        <f>(Table13[[#This Row],[Core Diameter (in.)]]/Table13[[#This Row],[tp (ms) ^ to line (250 kHz)]])*10^6/12</f>
        <v>#DIV/0!</v>
      </c>
      <c r="G1434" s="67" t="e">
        <f>(Table13[[#This Row],[Core Diameter (in.)]]/Table13[[#This Row],[tp (ms) // to line (250 kHz)]])*10^6/12</f>
        <v>#DIV/0!</v>
      </c>
      <c r="H1434" s="67" t="e">
        <f>AVERAGE(Table13[[#This Row],[^ Velocity ft/s]],Table13[[#This Row],[// Velocity ft/s]])</f>
        <v>#DIV/0!</v>
      </c>
    </row>
    <row r="1435" spans="2:14" x14ac:dyDescent="0.3">
      <c r="B1435" s="42" t="e">
        <f t="shared" si="22"/>
        <v>#VALUE!</v>
      </c>
      <c r="E1435" s="67" t="e">
        <f>(Table13[[#This Row],[Core Diameter (in.)]]/Table13[[#This Row],[tp (ms) ^ to line (250 kHz)]])*10^6/12</f>
        <v>#DIV/0!</v>
      </c>
      <c r="G1435" s="67" t="e">
        <f>(Table13[[#This Row],[Core Diameter (in.)]]/Table13[[#This Row],[tp (ms) // to line (250 kHz)]])*10^6/12</f>
        <v>#DIV/0!</v>
      </c>
      <c r="H1435" s="67" t="e">
        <f>AVERAGE(Table13[[#This Row],[^ Velocity ft/s]],Table13[[#This Row],[// Velocity ft/s]])</f>
        <v>#DIV/0!</v>
      </c>
    </row>
    <row r="1436" spans="2:14" x14ac:dyDescent="0.3">
      <c r="B1436" s="42" t="e">
        <f t="shared" si="22"/>
        <v>#VALUE!</v>
      </c>
      <c r="E1436" s="67" t="e">
        <f>(Table13[[#This Row],[Core Diameter (in.)]]/Table13[[#This Row],[tp (ms) ^ to line (250 kHz)]])*10^6/12</f>
        <v>#DIV/0!</v>
      </c>
      <c r="G1436" s="67" t="e">
        <f>(Table13[[#This Row],[Core Diameter (in.)]]/Table13[[#This Row],[tp (ms) // to line (250 kHz)]])*10^6/12</f>
        <v>#DIV/0!</v>
      </c>
      <c r="H1436" s="67" t="e">
        <f>AVERAGE(Table13[[#This Row],[^ Velocity ft/s]],Table13[[#This Row],[// Velocity ft/s]])</f>
        <v>#DIV/0!</v>
      </c>
    </row>
    <row r="1437" spans="2:14" x14ac:dyDescent="0.3">
      <c r="B1437" s="42" t="e">
        <f t="shared" si="22"/>
        <v>#VALUE!</v>
      </c>
      <c r="E1437" s="67" t="e">
        <f>(Table13[[#This Row],[Core Diameter (in.)]]/Table13[[#This Row],[tp (ms) ^ to line (250 kHz)]])*10^6/12</f>
        <v>#DIV/0!</v>
      </c>
      <c r="G1437" s="67" t="e">
        <f>(Table13[[#This Row],[Core Diameter (in.)]]/Table13[[#This Row],[tp (ms) // to line (250 kHz)]])*10^6/12</f>
        <v>#DIV/0!</v>
      </c>
      <c r="H1437" s="67" t="e">
        <f>AVERAGE(Table13[[#This Row],[^ Velocity ft/s]],Table13[[#This Row],[// Velocity ft/s]])</f>
        <v>#DIV/0!</v>
      </c>
    </row>
    <row r="1438" spans="2:14" x14ac:dyDescent="0.3">
      <c r="B1438" s="42" t="e">
        <f t="shared" si="22"/>
        <v>#VALUE!</v>
      </c>
      <c r="E1438" s="67" t="e">
        <f>(Table13[[#This Row],[Core Diameter (in.)]]/Table13[[#This Row],[tp (ms) ^ to line (250 kHz)]])*10^6/12</f>
        <v>#DIV/0!</v>
      </c>
      <c r="G1438" s="67" t="e">
        <f>(Table13[[#This Row],[Core Diameter (in.)]]/Table13[[#This Row],[tp (ms) // to line (250 kHz)]])*10^6/12</f>
        <v>#DIV/0!</v>
      </c>
      <c r="H1438" s="67" t="e">
        <f>AVERAGE(Table13[[#This Row],[^ Velocity ft/s]],Table13[[#This Row],[// Velocity ft/s]])</f>
        <v>#DIV/0!</v>
      </c>
    </row>
    <row r="1439" spans="2:14" x14ac:dyDescent="0.3">
      <c r="B1439" s="42" t="e">
        <f t="shared" si="22"/>
        <v>#VALUE!</v>
      </c>
      <c r="E1439" s="67" t="e">
        <f>(Table13[[#This Row],[Core Diameter (in.)]]/Table13[[#This Row],[tp (ms) ^ to line (250 kHz)]])*10^6/12</f>
        <v>#DIV/0!</v>
      </c>
      <c r="G1439" s="67" t="e">
        <f>(Table13[[#This Row],[Core Diameter (in.)]]/Table13[[#This Row],[tp (ms) // to line (250 kHz)]])*10^6/12</f>
        <v>#DIV/0!</v>
      </c>
      <c r="H1439" s="67" t="e">
        <f>AVERAGE(Table13[[#This Row],[^ Velocity ft/s]],Table13[[#This Row],[// Velocity ft/s]])</f>
        <v>#DIV/0!</v>
      </c>
    </row>
    <row r="1440" spans="2:14" x14ac:dyDescent="0.3">
      <c r="B1440" s="42" t="e">
        <f t="shared" si="22"/>
        <v>#VALUE!</v>
      </c>
      <c r="E1440" s="67" t="e">
        <f>(Table13[[#This Row],[Core Diameter (in.)]]/Table13[[#This Row],[tp (ms) ^ to line (250 kHz)]])*10^6/12</f>
        <v>#DIV/0!</v>
      </c>
      <c r="G1440" s="67" t="e">
        <f>(Table13[[#This Row],[Core Diameter (in.)]]/Table13[[#This Row],[tp (ms) // to line (250 kHz)]])*10^6/12</f>
        <v>#DIV/0!</v>
      </c>
      <c r="H1440" s="67" t="e">
        <f>AVERAGE(Table13[[#This Row],[^ Velocity ft/s]],Table13[[#This Row],[// Velocity ft/s]])</f>
        <v>#DIV/0!</v>
      </c>
    </row>
    <row r="1441" spans="2:8" x14ac:dyDescent="0.3">
      <c r="B1441" s="42" t="e">
        <f t="shared" si="22"/>
        <v>#VALUE!</v>
      </c>
      <c r="E1441" s="67" t="e">
        <f>(Table13[[#This Row],[Core Diameter (in.)]]/Table13[[#This Row],[tp (ms) ^ to line (250 kHz)]])*10^6/12</f>
        <v>#DIV/0!</v>
      </c>
      <c r="G1441" s="67" t="e">
        <f>(Table13[[#This Row],[Core Diameter (in.)]]/Table13[[#This Row],[tp (ms) // to line (250 kHz)]])*10^6/12</f>
        <v>#DIV/0!</v>
      </c>
      <c r="H1441" s="67" t="e">
        <f>AVERAGE(Table13[[#This Row],[^ Velocity ft/s]],Table13[[#This Row],[// Velocity ft/s]])</f>
        <v>#DIV/0!</v>
      </c>
    </row>
    <row r="1442" spans="2:8" x14ac:dyDescent="0.3">
      <c r="B1442" s="42" t="e">
        <f t="shared" si="22"/>
        <v>#VALUE!</v>
      </c>
      <c r="E1442" s="67" t="e">
        <f>(Table13[[#This Row],[Core Diameter (in.)]]/Table13[[#This Row],[tp (ms) ^ to line (250 kHz)]])*10^6/12</f>
        <v>#DIV/0!</v>
      </c>
      <c r="G1442" s="67" t="e">
        <f>(Table13[[#This Row],[Core Diameter (in.)]]/Table13[[#This Row],[tp (ms) // to line (250 kHz)]])*10^6/12</f>
        <v>#DIV/0!</v>
      </c>
      <c r="H1442" s="67" t="e">
        <f>AVERAGE(Table13[[#This Row],[^ Velocity ft/s]],Table13[[#This Row],[// Velocity ft/s]])</f>
        <v>#DIV/0!</v>
      </c>
    </row>
    <row r="1443" spans="2:8" x14ac:dyDescent="0.3">
      <c r="B1443" s="42" t="e">
        <f t="shared" si="22"/>
        <v>#VALUE!</v>
      </c>
      <c r="E1443" s="67" t="e">
        <f>(Table13[[#This Row],[Core Diameter (in.)]]/Table13[[#This Row],[tp (ms) ^ to line (250 kHz)]])*10^6/12</f>
        <v>#DIV/0!</v>
      </c>
      <c r="G1443" s="67" t="e">
        <f>(Table13[[#This Row],[Core Diameter (in.)]]/Table13[[#This Row],[tp (ms) // to line (250 kHz)]])*10^6/12</f>
        <v>#DIV/0!</v>
      </c>
      <c r="H1443" s="67" t="e">
        <f>AVERAGE(Table13[[#This Row],[^ Velocity ft/s]],Table13[[#This Row],[// Velocity ft/s]])</f>
        <v>#DIV/0!</v>
      </c>
    </row>
    <row r="1444" spans="2:8" x14ac:dyDescent="0.3">
      <c r="B1444" s="42" t="e">
        <f t="shared" si="22"/>
        <v>#VALUE!</v>
      </c>
      <c r="E1444" s="67" t="e">
        <f>(Table13[[#This Row],[Core Diameter (in.)]]/Table13[[#This Row],[tp (ms) ^ to line (250 kHz)]])*10^6/12</f>
        <v>#DIV/0!</v>
      </c>
      <c r="G1444" s="67" t="e">
        <f>(Table13[[#This Row],[Core Diameter (in.)]]/Table13[[#This Row],[tp (ms) // to line (250 kHz)]])*10^6/12</f>
        <v>#DIV/0!</v>
      </c>
      <c r="H1444" s="67" t="e">
        <f>AVERAGE(Table13[[#This Row],[^ Velocity ft/s]],Table13[[#This Row],[// Velocity ft/s]])</f>
        <v>#DIV/0!</v>
      </c>
    </row>
    <row r="1445" spans="2:8" x14ac:dyDescent="0.3">
      <c r="B1445" s="42" t="e">
        <f t="shared" si="22"/>
        <v>#VALUE!</v>
      </c>
      <c r="E1445" s="67" t="e">
        <f>(Table13[[#This Row],[Core Diameter (in.)]]/Table13[[#This Row],[tp (ms) ^ to line (250 kHz)]])*10^6/12</f>
        <v>#DIV/0!</v>
      </c>
      <c r="G1445" s="67" t="e">
        <f>(Table13[[#This Row],[Core Diameter (in.)]]/Table13[[#This Row],[tp (ms) // to line (250 kHz)]])*10^6/12</f>
        <v>#DIV/0!</v>
      </c>
      <c r="H1445" s="67" t="e">
        <f>AVERAGE(Table13[[#This Row],[^ Velocity ft/s]],Table13[[#This Row],[// Velocity ft/s]])</f>
        <v>#DIV/0!</v>
      </c>
    </row>
    <row r="1446" spans="2:8" x14ac:dyDescent="0.3">
      <c r="B1446" s="42" t="e">
        <f t="shared" si="22"/>
        <v>#VALUE!</v>
      </c>
      <c r="E1446" s="67" t="e">
        <f>(Table13[[#This Row],[Core Diameter (in.)]]/Table13[[#This Row],[tp (ms) ^ to line (250 kHz)]])*10^6/12</f>
        <v>#DIV/0!</v>
      </c>
      <c r="G1446" s="67" t="e">
        <f>(Table13[[#This Row],[Core Diameter (in.)]]/Table13[[#This Row],[tp (ms) // to line (250 kHz)]])*10^6/12</f>
        <v>#DIV/0!</v>
      </c>
      <c r="H1446" s="67" t="e">
        <f>AVERAGE(Table13[[#This Row],[^ Velocity ft/s]],Table13[[#This Row],[// Velocity ft/s]])</f>
        <v>#DIV/0!</v>
      </c>
    </row>
    <row r="1447" spans="2:8" x14ac:dyDescent="0.3">
      <c r="B1447" s="42" t="e">
        <f t="shared" si="22"/>
        <v>#VALUE!</v>
      </c>
      <c r="E1447" s="67" t="e">
        <f>(Table13[[#This Row],[Core Diameter (in.)]]/Table13[[#This Row],[tp (ms) ^ to line (250 kHz)]])*10^6/12</f>
        <v>#DIV/0!</v>
      </c>
      <c r="G1447" s="67" t="e">
        <f>(Table13[[#This Row],[Core Diameter (in.)]]/Table13[[#This Row],[tp (ms) // to line (250 kHz)]])*10^6/12</f>
        <v>#DIV/0!</v>
      </c>
      <c r="H1447" s="67" t="e">
        <f>AVERAGE(Table13[[#This Row],[^ Velocity ft/s]],Table13[[#This Row],[// Velocity ft/s]])</f>
        <v>#DIV/0!</v>
      </c>
    </row>
    <row r="1448" spans="2:8" x14ac:dyDescent="0.3">
      <c r="B1448" s="42" t="e">
        <f t="shared" si="22"/>
        <v>#VALUE!</v>
      </c>
      <c r="D1448" s="65"/>
      <c r="E1448" s="67" t="e">
        <f>(Table13[[#This Row],[Core Diameter (in.)]]/Table13[[#This Row],[tp (ms) ^ to line (250 kHz)]])*10^6/12</f>
        <v>#DIV/0!</v>
      </c>
      <c r="G1448" s="67" t="e">
        <f>(Table13[[#This Row],[Core Diameter (in.)]]/Table13[[#This Row],[tp (ms) // to line (250 kHz)]])*10^6/12</f>
        <v>#DIV/0!</v>
      </c>
      <c r="H1448" s="67" t="e">
        <f>AVERAGE(Table13[[#This Row],[^ Velocity ft/s]],Table13[[#This Row],[// Velocity ft/s]])</f>
        <v>#DIV/0!</v>
      </c>
    </row>
    <row r="1449" spans="2:8" x14ac:dyDescent="0.3">
      <c r="B1449" s="42" t="e">
        <f t="shared" si="22"/>
        <v>#VALUE!</v>
      </c>
      <c r="E1449" s="67" t="e">
        <f>(Table13[[#This Row],[Core Diameter (in.)]]/Table13[[#This Row],[tp (ms) ^ to line (250 kHz)]])*10^6/12</f>
        <v>#DIV/0!</v>
      </c>
      <c r="G1449" s="67" t="e">
        <f>(Table13[[#This Row],[Core Diameter (in.)]]/Table13[[#This Row],[tp (ms) // to line (250 kHz)]])*10^6/12</f>
        <v>#DIV/0!</v>
      </c>
      <c r="H1449" s="67" t="e">
        <f>AVERAGE(Table13[[#This Row],[^ Velocity ft/s]],Table13[[#This Row],[// Velocity ft/s]])</f>
        <v>#DIV/0!</v>
      </c>
    </row>
    <row r="1450" spans="2:8" x14ac:dyDescent="0.3">
      <c r="B1450" s="42" t="e">
        <f t="shared" si="22"/>
        <v>#VALUE!</v>
      </c>
      <c r="E1450" s="67" t="e">
        <f>(Table13[[#This Row],[Core Diameter (in.)]]/Table13[[#This Row],[tp (ms) ^ to line (250 kHz)]])*10^6/12</f>
        <v>#DIV/0!</v>
      </c>
      <c r="G1450" s="67" t="e">
        <f>(Table13[[#This Row],[Core Diameter (in.)]]/Table13[[#This Row],[tp (ms) // to line (250 kHz)]])*10^6/12</f>
        <v>#DIV/0!</v>
      </c>
      <c r="H1450" s="67" t="e">
        <f>AVERAGE(Table13[[#This Row],[^ Velocity ft/s]],Table13[[#This Row],[// Velocity ft/s]])</f>
        <v>#DIV/0!</v>
      </c>
    </row>
    <row r="1451" spans="2:8" x14ac:dyDescent="0.3">
      <c r="B1451" s="42" t="e">
        <f t="shared" si="22"/>
        <v>#VALUE!</v>
      </c>
      <c r="E1451" s="67" t="e">
        <f>(Table13[[#This Row],[Core Diameter (in.)]]/Table13[[#This Row],[tp (ms) ^ to line (250 kHz)]])*10^6/12</f>
        <v>#DIV/0!</v>
      </c>
      <c r="G1451" s="67" t="e">
        <f>(Table13[[#This Row],[Core Diameter (in.)]]/Table13[[#This Row],[tp (ms) // to line (250 kHz)]])*10^6/12</f>
        <v>#DIV/0!</v>
      </c>
      <c r="H1451" s="67" t="e">
        <f>AVERAGE(Table13[[#This Row],[^ Velocity ft/s]],Table13[[#This Row],[// Velocity ft/s]])</f>
        <v>#DIV/0!</v>
      </c>
    </row>
    <row r="1452" spans="2:8" x14ac:dyDescent="0.3">
      <c r="B1452" s="42" t="e">
        <f t="shared" si="22"/>
        <v>#VALUE!</v>
      </c>
      <c r="E1452" s="67" t="e">
        <f>(Table13[[#This Row],[Core Diameter (in.)]]/Table13[[#This Row],[tp (ms) ^ to line (250 kHz)]])*10^6/12</f>
        <v>#DIV/0!</v>
      </c>
      <c r="G1452" s="67" t="e">
        <f>(Table13[[#This Row],[Core Diameter (in.)]]/Table13[[#This Row],[tp (ms) // to line (250 kHz)]])*10^6/12</f>
        <v>#DIV/0!</v>
      </c>
      <c r="H1452" s="67" t="e">
        <f>AVERAGE(Table13[[#This Row],[^ Velocity ft/s]],Table13[[#This Row],[// Velocity ft/s]])</f>
        <v>#DIV/0!</v>
      </c>
    </row>
    <row r="1453" spans="2:8" x14ac:dyDescent="0.3">
      <c r="B1453" s="42" t="e">
        <f t="shared" si="22"/>
        <v>#VALUE!</v>
      </c>
      <c r="E1453" s="67" t="e">
        <f>(Table13[[#This Row],[Core Diameter (in.)]]/Table13[[#This Row],[tp (ms) ^ to line (250 kHz)]])*10^6/12</f>
        <v>#DIV/0!</v>
      </c>
      <c r="G1453" s="67" t="e">
        <f>(Table13[[#This Row],[Core Diameter (in.)]]/Table13[[#This Row],[tp (ms) // to line (250 kHz)]])*10^6/12</f>
        <v>#DIV/0!</v>
      </c>
      <c r="H1453" s="67" t="e">
        <f>AVERAGE(Table13[[#This Row],[^ Velocity ft/s]],Table13[[#This Row],[// Velocity ft/s]])</f>
        <v>#DIV/0!</v>
      </c>
    </row>
    <row r="1454" spans="2:8" x14ac:dyDescent="0.3">
      <c r="B1454" s="42" t="e">
        <f t="shared" si="22"/>
        <v>#VALUE!</v>
      </c>
      <c r="E1454" s="67" t="e">
        <f>(Table13[[#This Row],[Core Diameter (in.)]]/Table13[[#This Row],[tp (ms) ^ to line (250 kHz)]])*10^6/12</f>
        <v>#DIV/0!</v>
      </c>
      <c r="G1454" s="67" t="e">
        <f>(Table13[[#This Row],[Core Diameter (in.)]]/Table13[[#This Row],[tp (ms) // to line (250 kHz)]])*10^6/12</f>
        <v>#DIV/0!</v>
      </c>
      <c r="H1454" s="67" t="e">
        <f>AVERAGE(Table13[[#This Row],[^ Velocity ft/s]],Table13[[#This Row],[// Velocity ft/s]])</f>
        <v>#DIV/0!</v>
      </c>
    </row>
    <row r="1455" spans="2:8" x14ac:dyDescent="0.3">
      <c r="B1455" s="42" t="e">
        <f t="shared" si="22"/>
        <v>#VALUE!</v>
      </c>
      <c r="E1455" s="67" t="e">
        <f>(Table13[[#This Row],[Core Diameter (in.)]]/Table13[[#This Row],[tp (ms) ^ to line (250 kHz)]])*10^6/12</f>
        <v>#DIV/0!</v>
      </c>
      <c r="G1455" s="67" t="e">
        <f>(Table13[[#This Row],[Core Diameter (in.)]]/Table13[[#This Row],[tp (ms) // to line (250 kHz)]])*10^6/12</f>
        <v>#DIV/0!</v>
      </c>
      <c r="H1455" s="67" t="e">
        <f>AVERAGE(Table13[[#This Row],[^ Velocity ft/s]],Table13[[#This Row],[// Velocity ft/s]])</f>
        <v>#DIV/0!</v>
      </c>
    </row>
    <row r="1456" spans="2:8" x14ac:dyDescent="0.3">
      <c r="B1456" s="42" t="e">
        <f t="shared" si="22"/>
        <v>#VALUE!</v>
      </c>
      <c r="E1456" s="67" t="e">
        <f>(Table13[[#This Row],[Core Diameter (in.)]]/Table13[[#This Row],[tp (ms) ^ to line (250 kHz)]])*10^6/12</f>
        <v>#DIV/0!</v>
      </c>
      <c r="G1456" s="67" t="e">
        <f>(Table13[[#This Row],[Core Diameter (in.)]]/Table13[[#This Row],[tp (ms) // to line (250 kHz)]])*10^6/12</f>
        <v>#DIV/0!</v>
      </c>
      <c r="H1456" s="67" t="e">
        <f>AVERAGE(Table13[[#This Row],[^ Velocity ft/s]],Table13[[#This Row],[// Velocity ft/s]])</f>
        <v>#DIV/0!</v>
      </c>
    </row>
    <row r="1457" spans="2:15" x14ac:dyDescent="0.3">
      <c r="B1457" s="42" t="e">
        <f t="shared" si="22"/>
        <v>#VALUE!</v>
      </c>
      <c r="E1457" s="67" t="e">
        <f>(Table13[[#This Row],[Core Diameter (in.)]]/Table13[[#This Row],[tp (ms) ^ to line (250 kHz)]])*10^6/12</f>
        <v>#DIV/0!</v>
      </c>
      <c r="G1457" s="67" t="e">
        <f>(Table13[[#This Row],[Core Diameter (in.)]]/Table13[[#This Row],[tp (ms) // to line (250 kHz)]])*10^6/12</f>
        <v>#DIV/0!</v>
      </c>
      <c r="H1457" s="67" t="e">
        <f>AVERAGE(Table13[[#This Row],[^ Velocity ft/s]],Table13[[#This Row],[// Velocity ft/s]])</f>
        <v>#DIV/0!</v>
      </c>
    </row>
    <row r="1458" spans="2:15" x14ac:dyDescent="0.3">
      <c r="B1458" s="42" t="e">
        <f t="shared" si="22"/>
        <v>#VALUE!</v>
      </c>
      <c r="E1458" s="67" t="e">
        <f>(Table13[[#This Row],[Core Diameter (in.)]]/Table13[[#This Row],[tp (ms) ^ to line (250 kHz)]])*10^6/12</f>
        <v>#DIV/0!</v>
      </c>
      <c r="G1458" s="67" t="e">
        <f>(Table13[[#This Row],[Core Diameter (in.)]]/Table13[[#This Row],[tp (ms) // to line (250 kHz)]])*10^6/12</f>
        <v>#DIV/0!</v>
      </c>
      <c r="H1458" s="67" t="e">
        <f>AVERAGE(Table13[[#This Row],[^ Velocity ft/s]],Table13[[#This Row],[// Velocity ft/s]])</f>
        <v>#DIV/0!</v>
      </c>
    </row>
    <row r="1459" spans="2:15" x14ac:dyDescent="0.3">
      <c r="B1459" s="42" t="e">
        <f t="shared" si="22"/>
        <v>#VALUE!</v>
      </c>
      <c r="E1459" s="67" t="e">
        <f>(Table13[[#This Row],[Core Diameter (in.)]]/Table13[[#This Row],[tp (ms) ^ to line (250 kHz)]])*10^6/12</f>
        <v>#DIV/0!</v>
      </c>
      <c r="G1459" s="67" t="e">
        <f>(Table13[[#This Row],[Core Diameter (in.)]]/Table13[[#This Row],[tp (ms) // to line (250 kHz)]])*10^6/12</f>
        <v>#DIV/0!</v>
      </c>
      <c r="H1459" s="67" t="e">
        <f>AVERAGE(Table13[[#This Row],[^ Velocity ft/s]],Table13[[#This Row],[// Velocity ft/s]])</f>
        <v>#DIV/0!</v>
      </c>
    </row>
    <row r="1460" spans="2:15" x14ac:dyDescent="0.3">
      <c r="B1460" s="42" t="e">
        <f t="shared" si="22"/>
        <v>#VALUE!</v>
      </c>
      <c r="E1460" s="67" t="e">
        <f>(Table13[[#This Row],[Core Diameter (in.)]]/Table13[[#This Row],[tp (ms) ^ to line (250 kHz)]])*10^6/12</f>
        <v>#DIV/0!</v>
      </c>
      <c r="G1460" s="67" t="e">
        <f>(Table13[[#This Row],[Core Diameter (in.)]]/Table13[[#This Row],[tp (ms) // to line (250 kHz)]])*10^6/12</f>
        <v>#DIV/0!</v>
      </c>
      <c r="H1460" s="67" t="e">
        <f>AVERAGE(Table13[[#This Row],[^ Velocity ft/s]],Table13[[#This Row],[// Velocity ft/s]])</f>
        <v>#DIV/0!</v>
      </c>
    </row>
    <row r="1461" spans="2:15" x14ac:dyDescent="0.3">
      <c r="B1461" s="42" t="e">
        <f t="shared" si="22"/>
        <v>#VALUE!</v>
      </c>
      <c r="E1461" s="67" t="e">
        <f>(Table13[[#This Row],[Core Diameter (in.)]]/Table13[[#This Row],[tp (ms) ^ to line (250 kHz)]])*10^6/12</f>
        <v>#DIV/0!</v>
      </c>
      <c r="G1461" s="67" t="e">
        <f>(Table13[[#This Row],[Core Diameter (in.)]]/Table13[[#This Row],[tp (ms) // to line (250 kHz)]])*10^6/12</f>
        <v>#DIV/0!</v>
      </c>
      <c r="H1461" s="67" t="e">
        <f>AVERAGE(Table13[[#This Row],[^ Velocity ft/s]],Table13[[#This Row],[// Velocity ft/s]])</f>
        <v>#DIV/0!</v>
      </c>
    </row>
    <row r="1462" spans="2:15" x14ac:dyDescent="0.3">
      <c r="B1462" s="42" t="e">
        <f t="shared" ref="B1462:B1525" si="23">--LEFT(A1462,SEARCH("'",A1462)-1)+IF( ISNUMBER(SEARCH("""",A1462)),--MID(A1462,SEARCH("'",A1462)+1,SEARCH("""",A1462)-SEARCH("'",A1462)-1)/12)</f>
        <v>#VALUE!</v>
      </c>
      <c r="E1462" s="67" t="e">
        <f>(Table13[[#This Row],[Core Diameter (in.)]]/Table13[[#This Row],[tp (ms) ^ to line (250 kHz)]])*10^6/12</f>
        <v>#DIV/0!</v>
      </c>
      <c r="G1462" s="67" t="e">
        <f>(Table13[[#This Row],[Core Diameter (in.)]]/Table13[[#This Row],[tp (ms) // to line (250 kHz)]])*10^6/12</f>
        <v>#DIV/0!</v>
      </c>
      <c r="H1462" s="67" t="e">
        <f>AVERAGE(Table13[[#This Row],[^ Velocity ft/s]],Table13[[#This Row],[// Velocity ft/s]])</f>
        <v>#DIV/0!</v>
      </c>
    </row>
    <row r="1463" spans="2:15" x14ac:dyDescent="0.3">
      <c r="B1463" s="42" t="e">
        <f t="shared" si="23"/>
        <v>#VALUE!</v>
      </c>
      <c r="E1463" s="67" t="e">
        <f>(Table13[[#This Row],[Core Diameter (in.)]]/Table13[[#This Row],[tp (ms) ^ to line (250 kHz)]])*10^6/12</f>
        <v>#DIV/0!</v>
      </c>
      <c r="G1463" s="67" t="e">
        <f>(Table13[[#This Row],[Core Diameter (in.)]]/Table13[[#This Row],[tp (ms) // to line (250 kHz)]])*10^6/12</f>
        <v>#DIV/0!</v>
      </c>
      <c r="H1463" s="67" t="e">
        <f>AVERAGE(Table13[[#This Row],[^ Velocity ft/s]],Table13[[#This Row],[// Velocity ft/s]])</f>
        <v>#DIV/0!</v>
      </c>
    </row>
    <row r="1464" spans="2:15" x14ac:dyDescent="0.3">
      <c r="B1464" s="42" t="e">
        <f t="shared" si="23"/>
        <v>#VALUE!</v>
      </c>
      <c r="E1464" s="67" t="e">
        <f>(Table13[[#This Row],[Core Diameter (in.)]]/Table13[[#This Row],[tp (ms) ^ to line (250 kHz)]])*10^6/12</f>
        <v>#DIV/0!</v>
      </c>
      <c r="G1464" s="67" t="e">
        <f>(Table13[[#This Row],[Core Diameter (in.)]]/Table13[[#This Row],[tp (ms) // to line (250 kHz)]])*10^6/12</f>
        <v>#DIV/0!</v>
      </c>
      <c r="H1464" s="67" t="e">
        <f>AVERAGE(Table13[[#This Row],[^ Velocity ft/s]],Table13[[#This Row],[// Velocity ft/s]])</f>
        <v>#DIV/0!</v>
      </c>
    </row>
    <row r="1465" spans="2:15" x14ac:dyDescent="0.3">
      <c r="B1465" s="42" t="e">
        <f t="shared" si="23"/>
        <v>#VALUE!</v>
      </c>
      <c r="E1465" s="67" t="e">
        <f>(Table13[[#This Row],[Core Diameter (in.)]]/Table13[[#This Row],[tp (ms) ^ to line (250 kHz)]])*10^6/12</f>
        <v>#DIV/0!</v>
      </c>
      <c r="G1465" s="67" t="e">
        <f>(Table13[[#This Row],[Core Diameter (in.)]]/Table13[[#This Row],[tp (ms) // to line (250 kHz)]])*10^6/12</f>
        <v>#DIV/0!</v>
      </c>
      <c r="H1465" s="67" t="e">
        <f>AVERAGE(Table13[[#This Row],[^ Velocity ft/s]],Table13[[#This Row],[// Velocity ft/s]])</f>
        <v>#DIV/0!</v>
      </c>
    </row>
    <row r="1466" spans="2:15" x14ac:dyDescent="0.3">
      <c r="B1466" s="42" t="e">
        <f t="shared" si="23"/>
        <v>#VALUE!</v>
      </c>
      <c r="E1466" s="67" t="e">
        <f>(Table13[[#This Row],[Core Diameter (in.)]]/Table13[[#This Row],[tp (ms) ^ to line (250 kHz)]])*10^6/12</f>
        <v>#DIV/0!</v>
      </c>
      <c r="G1466" s="67" t="e">
        <f>(Table13[[#This Row],[Core Diameter (in.)]]/Table13[[#This Row],[tp (ms) // to line (250 kHz)]])*10^6/12</f>
        <v>#DIV/0!</v>
      </c>
      <c r="H1466" s="67" t="e">
        <f>AVERAGE(Table13[[#This Row],[^ Velocity ft/s]],Table13[[#This Row],[// Velocity ft/s]])</f>
        <v>#DIV/0!</v>
      </c>
    </row>
    <row r="1467" spans="2:15" x14ac:dyDescent="0.3">
      <c r="B1467" s="42" t="e">
        <f t="shared" si="23"/>
        <v>#VALUE!</v>
      </c>
      <c r="E1467" s="67" t="e">
        <f>(Table13[[#This Row],[Core Diameter (in.)]]/Table13[[#This Row],[tp (ms) ^ to line (250 kHz)]])*10^6/12</f>
        <v>#DIV/0!</v>
      </c>
      <c r="G1467" s="67" t="e">
        <f>(Table13[[#This Row],[Core Diameter (in.)]]/Table13[[#This Row],[tp (ms) // to line (250 kHz)]])*10^6/12</f>
        <v>#DIV/0!</v>
      </c>
      <c r="H1467" s="67" t="e">
        <f>AVERAGE(Table13[[#This Row],[^ Velocity ft/s]],Table13[[#This Row],[// Velocity ft/s]])</f>
        <v>#DIV/0!</v>
      </c>
    </row>
    <row r="1468" spans="2:15" x14ac:dyDescent="0.3">
      <c r="B1468" s="42" t="e">
        <f t="shared" si="23"/>
        <v>#VALUE!</v>
      </c>
      <c r="E1468" s="67" t="e">
        <f>(Table13[[#This Row],[Core Diameter (in.)]]/Table13[[#This Row],[tp (ms) ^ to line (250 kHz)]])*10^6/12</f>
        <v>#DIV/0!</v>
      </c>
      <c r="G1468" s="67" t="e">
        <f>(Table13[[#This Row],[Core Diameter (in.)]]/Table13[[#This Row],[tp (ms) // to line (250 kHz)]])*10^6/12</f>
        <v>#DIV/0!</v>
      </c>
      <c r="H1468" s="67" t="e">
        <f>AVERAGE(Table13[[#This Row],[^ Velocity ft/s]],Table13[[#This Row],[// Velocity ft/s]])</f>
        <v>#DIV/0!</v>
      </c>
    </row>
    <row r="1469" spans="2:15" x14ac:dyDescent="0.3">
      <c r="B1469" s="42" t="e">
        <f t="shared" si="23"/>
        <v>#VALUE!</v>
      </c>
      <c r="E1469" s="67" t="e">
        <f>(Table13[[#This Row],[Core Diameter (in.)]]/Table13[[#This Row],[tp (ms) ^ to line (250 kHz)]])*10^6/12</f>
        <v>#DIV/0!</v>
      </c>
      <c r="G1469" s="67" t="e">
        <f>(Table13[[#This Row],[Core Diameter (in.)]]/Table13[[#This Row],[tp (ms) // to line (250 kHz)]])*10^6/12</f>
        <v>#DIV/0!</v>
      </c>
      <c r="H1469" s="67" t="e">
        <f>AVERAGE(Table13[[#This Row],[^ Velocity ft/s]],Table13[[#This Row],[// Velocity ft/s]])</f>
        <v>#DIV/0!</v>
      </c>
    </row>
    <row r="1470" spans="2:15" x14ac:dyDescent="0.3">
      <c r="B1470" s="42" t="e">
        <f t="shared" si="23"/>
        <v>#VALUE!</v>
      </c>
      <c r="E1470" s="67" t="e">
        <f>(Table13[[#This Row],[Core Diameter (in.)]]/Table13[[#This Row],[tp (ms) ^ to line (250 kHz)]])*10^6/12</f>
        <v>#DIV/0!</v>
      </c>
      <c r="G1470" s="67" t="e">
        <f>(Table13[[#This Row],[Core Diameter (in.)]]/Table13[[#This Row],[tp (ms) // to line (250 kHz)]])*10^6/12</f>
        <v>#DIV/0!</v>
      </c>
      <c r="H1470" s="67" t="e">
        <f>AVERAGE(Table13[[#This Row],[^ Velocity ft/s]],Table13[[#This Row],[// Velocity ft/s]])</f>
        <v>#DIV/0!</v>
      </c>
      <c r="O1470" s="56"/>
    </row>
    <row r="1471" spans="2:15" x14ac:dyDescent="0.3">
      <c r="B1471" s="42" t="e">
        <f t="shared" si="23"/>
        <v>#VALUE!</v>
      </c>
      <c r="E1471" s="67" t="e">
        <f>(Table13[[#This Row],[Core Diameter (in.)]]/Table13[[#This Row],[tp (ms) ^ to line (250 kHz)]])*10^6/12</f>
        <v>#DIV/0!</v>
      </c>
      <c r="G1471" s="67" t="e">
        <f>(Table13[[#This Row],[Core Diameter (in.)]]/Table13[[#This Row],[tp (ms) // to line (250 kHz)]])*10^6/12</f>
        <v>#DIV/0!</v>
      </c>
      <c r="H1471" s="67" t="e">
        <f>AVERAGE(Table13[[#This Row],[^ Velocity ft/s]],Table13[[#This Row],[// Velocity ft/s]])</f>
        <v>#DIV/0!</v>
      </c>
    </row>
    <row r="1472" spans="2:15" x14ac:dyDescent="0.3">
      <c r="B1472" s="42" t="e">
        <f t="shared" si="23"/>
        <v>#VALUE!</v>
      </c>
      <c r="E1472" s="67" t="e">
        <f>(Table13[[#This Row],[Core Diameter (in.)]]/Table13[[#This Row],[tp (ms) ^ to line (250 kHz)]])*10^6/12</f>
        <v>#DIV/0!</v>
      </c>
      <c r="G1472" s="67" t="e">
        <f>(Table13[[#This Row],[Core Diameter (in.)]]/Table13[[#This Row],[tp (ms) // to line (250 kHz)]])*10^6/12</f>
        <v>#DIV/0!</v>
      </c>
      <c r="H1472" s="67" t="e">
        <f>AVERAGE(Table13[[#This Row],[^ Velocity ft/s]],Table13[[#This Row],[// Velocity ft/s]])</f>
        <v>#DIV/0!</v>
      </c>
    </row>
    <row r="1473" spans="2:8" x14ac:dyDescent="0.3">
      <c r="B1473" s="42" t="e">
        <f t="shared" si="23"/>
        <v>#VALUE!</v>
      </c>
      <c r="E1473" s="67" t="e">
        <f>(Table13[[#This Row],[Core Diameter (in.)]]/Table13[[#This Row],[tp (ms) ^ to line (250 kHz)]])*10^6/12</f>
        <v>#DIV/0!</v>
      </c>
      <c r="G1473" s="67" t="e">
        <f>(Table13[[#This Row],[Core Diameter (in.)]]/Table13[[#This Row],[tp (ms) // to line (250 kHz)]])*10^6/12</f>
        <v>#DIV/0!</v>
      </c>
      <c r="H1473" s="67" t="e">
        <f>AVERAGE(Table13[[#This Row],[^ Velocity ft/s]],Table13[[#This Row],[// Velocity ft/s]])</f>
        <v>#DIV/0!</v>
      </c>
    </row>
    <row r="1474" spans="2:8" x14ac:dyDescent="0.3">
      <c r="B1474" s="42" t="e">
        <f t="shared" si="23"/>
        <v>#VALUE!</v>
      </c>
      <c r="E1474" s="67" t="e">
        <f>(Table13[[#This Row],[Core Diameter (in.)]]/Table13[[#This Row],[tp (ms) ^ to line (250 kHz)]])*10^6/12</f>
        <v>#DIV/0!</v>
      </c>
      <c r="G1474" s="67" t="e">
        <f>(Table13[[#This Row],[Core Diameter (in.)]]/Table13[[#This Row],[tp (ms) // to line (250 kHz)]])*10^6/12</f>
        <v>#DIV/0!</v>
      </c>
      <c r="H1474" s="67" t="e">
        <f>AVERAGE(Table13[[#This Row],[^ Velocity ft/s]],Table13[[#This Row],[// Velocity ft/s]])</f>
        <v>#DIV/0!</v>
      </c>
    </row>
    <row r="1475" spans="2:8" x14ac:dyDescent="0.3">
      <c r="B1475" s="42" t="e">
        <f t="shared" si="23"/>
        <v>#VALUE!</v>
      </c>
      <c r="E1475" s="67" t="e">
        <f>(Table13[[#This Row],[Core Diameter (in.)]]/Table13[[#This Row],[tp (ms) ^ to line (250 kHz)]])*10^6/12</f>
        <v>#DIV/0!</v>
      </c>
      <c r="G1475" s="67" t="e">
        <f>(Table13[[#This Row],[Core Diameter (in.)]]/Table13[[#This Row],[tp (ms) // to line (250 kHz)]])*10^6/12</f>
        <v>#DIV/0!</v>
      </c>
      <c r="H1475" s="67" t="e">
        <f>AVERAGE(Table13[[#This Row],[^ Velocity ft/s]],Table13[[#This Row],[// Velocity ft/s]])</f>
        <v>#DIV/0!</v>
      </c>
    </row>
    <row r="1476" spans="2:8" x14ac:dyDescent="0.3">
      <c r="B1476" s="42" t="e">
        <f t="shared" si="23"/>
        <v>#VALUE!</v>
      </c>
      <c r="E1476" s="67" t="e">
        <f>(Table13[[#This Row],[Core Diameter (in.)]]/Table13[[#This Row],[tp (ms) ^ to line (250 kHz)]])*10^6/12</f>
        <v>#DIV/0!</v>
      </c>
      <c r="G1476" s="67" t="e">
        <f>(Table13[[#This Row],[Core Diameter (in.)]]/Table13[[#This Row],[tp (ms) // to line (250 kHz)]])*10^6/12</f>
        <v>#DIV/0!</v>
      </c>
      <c r="H1476" s="67" t="e">
        <f>AVERAGE(Table13[[#This Row],[^ Velocity ft/s]],Table13[[#This Row],[// Velocity ft/s]])</f>
        <v>#DIV/0!</v>
      </c>
    </row>
    <row r="1477" spans="2:8" x14ac:dyDescent="0.3">
      <c r="B1477" s="42" t="e">
        <f t="shared" si="23"/>
        <v>#VALUE!</v>
      </c>
      <c r="E1477" s="67" t="e">
        <f>(Table13[[#This Row],[Core Diameter (in.)]]/Table13[[#This Row],[tp (ms) ^ to line (250 kHz)]])*10^6/12</f>
        <v>#DIV/0!</v>
      </c>
      <c r="G1477" s="67" t="e">
        <f>(Table13[[#This Row],[Core Diameter (in.)]]/Table13[[#This Row],[tp (ms) // to line (250 kHz)]])*10^6/12</f>
        <v>#DIV/0!</v>
      </c>
      <c r="H1477" s="67" t="e">
        <f>AVERAGE(Table13[[#This Row],[^ Velocity ft/s]],Table13[[#This Row],[// Velocity ft/s]])</f>
        <v>#DIV/0!</v>
      </c>
    </row>
    <row r="1478" spans="2:8" x14ac:dyDescent="0.3">
      <c r="B1478" s="42" t="e">
        <f t="shared" si="23"/>
        <v>#VALUE!</v>
      </c>
      <c r="E1478" s="67" t="e">
        <f>(Table13[[#This Row],[Core Diameter (in.)]]/Table13[[#This Row],[tp (ms) ^ to line (250 kHz)]])*10^6/12</f>
        <v>#DIV/0!</v>
      </c>
      <c r="G1478" s="67" t="e">
        <f>(Table13[[#This Row],[Core Diameter (in.)]]/Table13[[#This Row],[tp (ms) // to line (250 kHz)]])*10^6/12</f>
        <v>#DIV/0!</v>
      </c>
      <c r="H1478" s="67" t="e">
        <f>AVERAGE(Table13[[#This Row],[^ Velocity ft/s]],Table13[[#This Row],[// Velocity ft/s]])</f>
        <v>#DIV/0!</v>
      </c>
    </row>
    <row r="1479" spans="2:8" x14ac:dyDescent="0.3">
      <c r="B1479" s="42" t="e">
        <f t="shared" si="23"/>
        <v>#VALUE!</v>
      </c>
      <c r="E1479" s="67" t="e">
        <f>(Table13[[#This Row],[Core Diameter (in.)]]/Table13[[#This Row],[tp (ms) ^ to line (250 kHz)]])*10^6/12</f>
        <v>#DIV/0!</v>
      </c>
      <c r="G1479" s="67" t="e">
        <f>(Table13[[#This Row],[Core Diameter (in.)]]/Table13[[#This Row],[tp (ms) // to line (250 kHz)]])*10^6/12</f>
        <v>#DIV/0!</v>
      </c>
      <c r="H1479" s="67" t="e">
        <f>AVERAGE(Table13[[#This Row],[^ Velocity ft/s]],Table13[[#This Row],[// Velocity ft/s]])</f>
        <v>#DIV/0!</v>
      </c>
    </row>
    <row r="1480" spans="2:8" x14ac:dyDescent="0.3">
      <c r="B1480" s="42" t="e">
        <f t="shared" si="23"/>
        <v>#VALUE!</v>
      </c>
      <c r="E1480" s="67" t="e">
        <f>(Table13[[#This Row],[Core Diameter (in.)]]/Table13[[#This Row],[tp (ms) ^ to line (250 kHz)]])*10^6/12</f>
        <v>#DIV/0!</v>
      </c>
      <c r="G1480" s="67" t="e">
        <f>(Table13[[#This Row],[Core Diameter (in.)]]/Table13[[#This Row],[tp (ms) // to line (250 kHz)]])*10^6/12</f>
        <v>#DIV/0!</v>
      </c>
      <c r="H1480" s="67" t="e">
        <f>AVERAGE(Table13[[#This Row],[^ Velocity ft/s]],Table13[[#This Row],[// Velocity ft/s]])</f>
        <v>#DIV/0!</v>
      </c>
    </row>
    <row r="1481" spans="2:8" x14ac:dyDescent="0.3">
      <c r="B1481" s="42" t="e">
        <f t="shared" si="23"/>
        <v>#VALUE!</v>
      </c>
      <c r="E1481" s="67" t="e">
        <f>(Table13[[#This Row],[Core Diameter (in.)]]/Table13[[#This Row],[tp (ms) ^ to line (250 kHz)]])*10^6/12</f>
        <v>#DIV/0!</v>
      </c>
      <c r="G1481" s="67" t="e">
        <f>(Table13[[#This Row],[Core Diameter (in.)]]/Table13[[#This Row],[tp (ms) // to line (250 kHz)]])*10^6/12</f>
        <v>#DIV/0!</v>
      </c>
      <c r="H1481" s="67" t="e">
        <f>AVERAGE(Table13[[#This Row],[^ Velocity ft/s]],Table13[[#This Row],[// Velocity ft/s]])</f>
        <v>#DIV/0!</v>
      </c>
    </row>
    <row r="1482" spans="2:8" x14ac:dyDescent="0.3">
      <c r="B1482" s="42" t="e">
        <f t="shared" si="23"/>
        <v>#VALUE!</v>
      </c>
      <c r="E1482" s="67" t="e">
        <f>(Table13[[#This Row],[Core Diameter (in.)]]/Table13[[#This Row],[tp (ms) ^ to line (250 kHz)]])*10^6/12</f>
        <v>#DIV/0!</v>
      </c>
      <c r="G1482" s="67" t="e">
        <f>(Table13[[#This Row],[Core Diameter (in.)]]/Table13[[#This Row],[tp (ms) // to line (250 kHz)]])*10^6/12</f>
        <v>#DIV/0!</v>
      </c>
      <c r="H1482" s="67" t="e">
        <f>AVERAGE(Table13[[#This Row],[^ Velocity ft/s]],Table13[[#This Row],[// Velocity ft/s]])</f>
        <v>#DIV/0!</v>
      </c>
    </row>
    <row r="1483" spans="2:8" x14ac:dyDescent="0.3">
      <c r="B1483" s="42" t="e">
        <f t="shared" si="23"/>
        <v>#VALUE!</v>
      </c>
      <c r="E1483" s="67" t="e">
        <f>(Table13[[#This Row],[Core Diameter (in.)]]/Table13[[#This Row],[tp (ms) ^ to line (250 kHz)]])*10^6/12</f>
        <v>#DIV/0!</v>
      </c>
      <c r="G1483" s="67" t="e">
        <f>(Table13[[#This Row],[Core Diameter (in.)]]/Table13[[#This Row],[tp (ms) // to line (250 kHz)]])*10^6/12</f>
        <v>#DIV/0!</v>
      </c>
      <c r="H1483" s="67" t="e">
        <f>AVERAGE(Table13[[#This Row],[^ Velocity ft/s]],Table13[[#This Row],[// Velocity ft/s]])</f>
        <v>#DIV/0!</v>
      </c>
    </row>
    <row r="1484" spans="2:8" x14ac:dyDescent="0.3">
      <c r="B1484" s="42" t="e">
        <f t="shared" si="23"/>
        <v>#VALUE!</v>
      </c>
      <c r="E1484" s="67" t="e">
        <f>(Table13[[#This Row],[Core Diameter (in.)]]/Table13[[#This Row],[tp (ms) ^ to line (250 kHz)]])*10^6/12</f>
        <v>#DIV/0!</v>
      </c>
      <c r="G1484" s="67" t="e">
        <f>(Table13[[#This Row],[Core Diameter (in.)]]/Table13[[#This Row],[tp (ms) // to line (250 kHz)]])*10^6/12</f>
        <v>#DIV/0!</v>
      </c>
      <c r="H1484" s="67" t="e">
        <f>AVERAGE(Table13[[#This Row],[^ Velocity ft/s]],Table13[[#This Row],[// Velocity ft/s]])</f>
        <v>#DIV/0!</v>
      </c>
    </row>
    <row r="1485" spans="2:8" x14ac:dyDescent="0.3">
      <c r="B1485" s="42" t="e">
        <f t="shared" si="23"/>
        <v>#VALUE!</v>
      </c>
      <c r="E1485" s="67" t="e">
        <f>(Table13[[#This Row],[Core Diameter (in.)]]/Table13[[#This Row],[tp (ms) ^ to line (250 kHz)]])*10^6/12</f>
        <v>#DIV/0!</v>
      </c>
      <c r="G1485" s="67" t="e">
        <f>(Table13[[#This Row],[Core Diameter (in.)]]/Table13[[#This Row],[tp (ms) // to line (250 kHz)]])*10^6/12</f>
        <v>#DIV/0!</v>
      </c>
      <c r="H1485" s="67" t="e">
        <f>AVERAGE(Table13[[#This Row],[^ Velocity ft/s]],Table13[[#This Row],[// Velocity ft/s]])</f>
        <v>#DIV/0!</v>
      </c>
    </row>
    <row r="1486" spans="2:8" x14ac:dyDescent="0.3">
      <c r="B1486" s="42" t="e">
        <f t="shared" si="23"/>
        <v>#VALUE!</v>
      </c>
      <c r="E1486" s="67" t="e">
        <f>(Table13[[#This Row],[Core Diameter (in.)]]/Table13[[#This Row],[tp (ms) ^ to line (250 kHz)]])*10^6/12</f>
        <v>#DIV/0!</v>
      </c>
      <c r="G1486" s="67" t="e">
        <f>(Table13[[#This Row],[Core Diameter (in.)]]/Table13[[#This Row],[tp (ms) // to line (250 kHz)]])*10^6/12</f>
        <v>#DIV/0!</v>
      </c>
      <c r="H1486" s="67" t="e">
        <f>AVERAGE(Table13[[#This Row],[^ Velocity ft/s]],Table13[[#This Row],[// Velocity ft/s]])</f>
        <v>#DIV/0!</v>
      </c>
    </row>
    <row r="1487" spans="2:8" x14ac:dyDescent="0.3">
      <c r="B1487" s="42" t="e">
        <f t="shared" si="23"/>
        <v>#VALUE!</v>
      </c>
      <c r="E1487" s="67" t="e">
        <f>(Table13[[#This Row],[Core Diameter (in.)]]/Table13[[#This Row],[tp (ms) ^ to line (250 kHz)]])*10^6/12</f>
        <v>#DIV/0!</v>
      </c>
      <c r="G1487" s="67" t="e">
        <f>(Table13[[#This Row],[Core Diameter (in.)]]/Table13[[#This Row],[tp (ms) // to line (250 kHz)]])*10^6/12</f>
        <v>#DIV/0!</v>
      </c>
      <c r="H1487" s="67" t="e">
        <f>AVERAGE(Table13[[#This Row],[^ Velocity ft/s]],Table13[[#This Row],[// Velocity ft/s]])</f>
        <v>#DIV/0!</v>
      </c>
    </row>
    <row r="1488" spans="2:8" x14ac:dyDescent="0.3">
      <c r="B1488" s="42" t="e">
        <f t="shared" si="23"/>
        <v>#VALUE!</v>
      </c>
      <c r="E1488" s="67" t="e">
        <f>(Table13[[#This Row],[Core Diameter (in.)]]/Table13[[#This Row],[tp (ms) ^ to line (250 kHz)]])*10^6/12</f>
        <v>#DIV/0!</v>
      </c>
      <c r="G1488" s="67" t="e">
        <f>(Table13[[#This Row],[Core Diameter (in.)]]/Table13[[#This Row],[tp (ms) // to line (250 kHz)]])*10^6/12</f>
        <v>#DIV/0!</v>
      </c>
      <c r="H1488" s="67" t="e">
        <f>AVERAGE(Table13[[#This Row],[^ Velocity ft/s]],Table13[[#This Row],[// Velocity ft/s]])</f>
        <v>#DIV/0!</v>
      </c>
    </row>
    <row r="1489" spans="2:14" x14ac:dyDescent="0.3">
      <c r="B1489" s="42" t="e">
        <f t="shared" si="23"/>
        <v>#VALUE!</v>
      </c>
      <c r="E1489" s="67" t="e">
        <f>(Table13[[#This Row],[Core Diameter (in.)]]/Table13[[#This Row],[tp (ms) ^ to line (250 kHz)]])*10^6/12</f>
        <v>#DIV/0!</v>
      </c>
      <c r="G1489" s="67" t="e">
        <f>(Table13[[#This Row],[Core Diameter (in.)]]/Table13[[#This Row],[tp (ms) // to line (250 kHz)]])*10^6/12</f>
        <v>#DIV/0!</v>
      </c>
      <c r="H1489" s="67" t="e">
        <f>AVERAGE(Table13[[#This Row],[^ Velocity ft/s]],Table13[[#This Row],[// Velocity ft/s]])</f>
        <v>#DIV/0!</v>
      </c>
    </row>
    <row r="1490" spans="2:14" x14ac:dyDescent="0.3">
      <c r="B1490" s="42" t="e">
        <f t="shared" si="23"/>
        <v>#VALUE!</v>
      </c>
      <c r="E1490" s="67" t="e">
        <f>(Table13[[#This Row],[Core Diameter (in.)]]/Table13[[#This Row],[tp (ms) ^ to line (250 kHz)]])*10^6/12</f>
        <v>#DIV/0!</v>
      </c>
      <c r="G1490" s="67" t="e">
        <f>(Table13[[#This Row],[Core Diameter (in.)]]/Table13[[#This Row],[tp (ms) // to line (250 kHz)]])*10^6/12</f>
        <v>#DIV/0!</v>
      </c>
      <c r="H1490" s="67" t="e">
        <f>AVERAGE(Table13[[#This Row],[^ Velocity ft/s]],Table13[[#This Row],[// Velocity ft/s]])</f>
        <v>#DIV/0!</v>
      </c>
    </row>
    <row r="1491" spans="2:14" x14ac:dyDescent="0.3">
      <c r="B1491" s="42" t="e">
        <f t="shared" si="23"/>
        <v>#VALUE!</v>
      </c>
      <c r="E1491" s="67" t="e">
        <f>(Table13[[#This Row],[Core Diameter (in.)]]/Table13[[#This Row],[tp (ms) ^ to line (250 kHz)]])*10^6/12</f>
        <v>#DIV/0!</v>
      </c>
      <c r="G1491" s="67" t="e">
        <f>(Table13[[#This Row],[Core Diameter (in.)]]/Table13[[#This Row],[tp (ms) // to line (250 kHz)]])*10^6/12</f>
        <v>#DIV/0!</v>
      </c>
      <c r="H1491" s="67" t="e">
        <f>AVERAGE(Table13[[#This Row],[^ Velocity ft/s]],Table13[[#This Row],[// Velocity ft/s]])</f>
        <v>#DIV/0!</v>
      </c>
    </row>
    <row r="1492" spans="2:14" x14ac:dyDescent="0.3">
      <c r="B1492" s="42" t="e">
        <f t="shared" si="23"/>
        <v>#VALUE!</v>
      </c>
      <c r="E1492" s="67" t="e">
        <f>(Table13[[#This Row],[Core Diameter (in.)]]/Table13[[#This Row],[tp (ms) ^ to line (250 kHz)]])*10^6/12</f>
        <v>#DIV/0!</v>
      </c>
      <c r="G1492" s="67" t="e">
        <f>(Table13[[#This Row],[Core Diameter (in.)]]/Table13[[#This Row],[tp (ms) // to line (250 kHz)]])*10^6/12</f>
        <v>#DIV/0!</v>
      </c>
      <c r="H1492" s="67" t="e">
        <f>AVERAGE(Table13[[#This Row],[^ Velocity ft/s]],Table13[[#This Row],[// Velocity ft/s]])</f>
        <v>#DIV/0!</v>
      </c>
      <c r="N1492" s="3"/>
    </row>
    <row r="1493" spans="2:14" x14ac:dyDescent="0.3">
      <c r="B1493" s="42" t="e">
        <f t="shared" si="23"/>
        <v>#VALUE!</v>
      </c>
      <c r="E1493" s="67" t="e">
        <f>(Table13[[#This Row],[Core Diameter (in.)]]/Table13[[#This Row],[tp (ms) ^ to line (250 kHz)]])*10^6/12</f>
        <v>#DIV/0!</v>
      </c>
      <c r="G1493" s="67" t="e">
        <f>(Table13[[#This Row],[Core Diameter (in.)]]/Table13[[#This Row],[tp (ms) // to line (250 kHz)]])*10^6/12</f>
        <v>#DIV/0!</v>
      </c>
      <c r="H1493" s="67" t="e">
        <f>AVERAGE(Table13[[#This Row],[^ Velocity ft/s]],Table13[[#This Row],[// Velocity ft/s]])</f>
        <v>#DIV/0!</v>
      </c>
      <c r="N1493" s="3"/>
    </row>
    <row r="1494" spans="2:14" x14ac:dyDescent="0.3">
      <c r="B1494" s="42" t="e">
        <f t="shared" si="23"/>
        <v>#VALUE!</v>
      </c>
      <c r="E1494" s="67" t="e">
        <f>(Table13[[#This Row],[Core Diameter (in.)]]/Table13[[#This Row],[tp (ms) ^ to line (250 kHz)]])*10^6/12</f>
        <v>#DIV/0!</v>
      </c>
      <c r="G1494" s="67" t="e">
        <f>(Table13[[#This Row],[Core Diameter (in.)]]/Table13[[#This Row],[tp (ms) // to line (250 kHz)]])*10^6/12</f>
        <v>#DIV/0!</v>
      </c>
      <c r="H1494" s="67" t="e">
        <f>AVERAGE(Table13[[#This Row],[^ Velocity ft/s]],Table13[[#This Row],[// Velocity ft/s]])</f>
        <v>#DIV/0!</v>
      </c>
      <c r="N1494" s="3"/>
    </row>
    <row r="1495" spans="2:14" x14ac:dyDescent="0.3">
      <c r="B1495" s="42" t="e">
        <f t="shared" si="23"/>
        <v>#VALUE!</v>
      </c>
      <c r="E1495" s="67" t="e">
        <f>(Table13[[#This Row],[Core Diameter (in.)]]/Table13[[#This Row],[tp (ms) ^ to line (250 kHz)]])*10^6/12</f>
        <v>#DIV/0!</v>
      </c>
      <c r="G1495" s="67" t="e">
        <f>(Table13[[#This Row],[Core Diameter (in.)]]/Table13[[#This Row],[tp (ms) // to line (250 kHz)]])*10^6/12</f>
        <v>#DIV/0!</v>
      </c>
      <c r="H1495" s="67" t="e">
        <f>AVERAGE(Table13[[#This Row],[^ Velocity ft/s]],Table13[[#This Row],[// Velocity ft/s]])</f>
        <v>#DIV/0!</v>
      </c>
      <c r="N1495" s="3"/>
    </row>
    <row r="1496" spans="2:14" x14ac:dyDescent="0.3">
      <c r="B1496" s="42" t="e">
        <f t="shared" si="23"/>
        <v>#VALUE!</v>
      </c>
      <c r="E1496" s="67" t="e">
        <f>(Table13[[#This Row],[Core Diameter (in.)]]/Table13[[#This Row],[tp (ms) ^ to line (250 kHz)]])*10^6/12</f>
        <v>#DIV/0!</v>
      </c>
      <c r="G1496" s="67" t="e">
        <f>(Table13[[#This Row],[Core Diameter (in.)]]/Table13[[#This Row],[tp (ms) // to line (250 kHz)]])*10^6/12</f>
        <v>#DIV/0!</v>
      </c>
      <c r="H1496" s="67" t="e">
        <f>AVERAGE(Table13[[#This Row],[^ Velocity ft/s]],Table13[[#This Row],[// Velocity ft/s]])</f>
        <v>#DIV/0!</v>
      </c>
      <c r="N1496" s="3"/>
    </row>
    <row r="1497" spans="2:14" x14ac:dyDescent="0.3">
      <c r="B1497" s="42" t="e">
        <f t="shared" si="23"/>
        <v>#VALUE!</v>
      </c>
      <c r="E1497" s="67" t="e">
        <f>(Table13[[#This Row],[Core Diameter (in.)]]/Table13[[#This Row],[tp (ms) ^ to line (250 kHz)]])*10^6/12</f>
        <v>#DIV/0!</v>
      </c>
      <c r="G1497" s="67" t="e">
        <f>(Table13[[#This Row],[Core Diameter (in.)]]/Table13[[#This Row],[tp (ms) // to line (250 kHz)]])*10^6/12</f>
        <v>#DIV/0!</v>
      </c>
      <c r="H1497" s="67" t="e">
        <f>AVERAGE(Table13[[#This Row],[^ Velocity ft/s]],Table13[[#This Row],[// Velocity ft/s]])</f>
        <v>#DIV/0!</v>
      </c>
      <c r="N1497" s="3"/>
    </row>
    <row r="1498" spans="2:14" x14ac:dyDescent="0.3">
      <c r="B1498" s="42" t="e">
        <f t="shared" si="23"/>
        <v>#VALUE!</v>
      </c>
      <c r="E1498" s="67" t="e">
        <f>(Table13[[#This Row],[Core Diameter (in.)]]/Table13[[#This Row],[tp (ms) ^ to line (250 kHz)]])*10^6/12</f>
        <v>#DIV/0!</v>
      </c>
      <c r="G1498" s="67" t="e">
        <f>(Table13[[#This Row],[Core Diameter (in.)]]/Table13[[#This Row],[tp (ms) // to line (250 kHz)]])*10^6/12</f>
        <v>#DIV/0!</v>
      </c>
      <c r="H1498" s="67" t="e">
        <f>AVERAGE(Table13[[#This Row],[^ Velocity ft/s]],Table13[[#This Row],[// Velocity ft/s]])</f>
        <v>#DIV/0!</v>
      </c>
      <c r="N1498" s="3"/>
    </row>
    <row r="1499" spans="2:14" x14ac:dyDescent="0.3">
      <c r="B1499" s="42" t="e">
        <f t="shared" si="23"/>
        <v>#VALUE!</v>
      </c>
      <c r="E1499" s="67" t="e">
        <f>(Table13[[#This Row],[Core Diameter (in.)]]/Table13[[#This Row],[tp (ms) ^ to line (250 kHz)]])*10^6/12</f>
        <v>#DIV/0!</v>
      </c>
      <c r="G1499" s="67" t="e">
        <f>(Table13[[#This Row],[Core Diameter (in.)]]/Table13[[#This Row],[tp (ms) // to line (250 kHz)]])*10^6/12</f>
        <v>#DIV/0!</v>
      </c>
      <c r="H1499" s="67" t="e">
        <f>AVERAGE(Table13[[#This Row],[^ Velocity ft/s]],Table13[[#This Row],[// Velocity ft/s]])</f>
        <v>#DIV/0!</v>
      </c>
      <c r="N1499" s="3"/>
    </row>
    <row r="1500" spans="2:14" x14ac:dyDescent="0.3">
      <c r="B1500" s="42" t="e">
        <f t="shared" si="23"/>
        <v>#VALUE!</v>
      </c>
      <c r="E1500" s="67" t="e">
        <f>(Table13[[#This Row],[Core Diameter (in.)]]/Table13[[#This Row],[tp (ms) ^ to line (250 kHz)]])*10^6/12</f>
        <v>#DIV/0!</v>
      </c>
      <c r="G1500" s="67" t="e">
        <f>(Table13[[#This Row],[Core Diameter (in.)]]/Table13[[#This Row],[tp (ms) // to line (250 kHz)]])*10^6/12</f>
        <v>#DIV/0!</v>
      </c>
      <c r="H1500" s="67" t="e">
        <f>AVERAGE(Table13[[#This Row],[^ Velocity ft/s]],Table13[[#This Row],[// Velocity ft/s]])</f>
        <v>#DIV/0!</v>
      </c>
      <c r="N1500" s="3"/>
    </row>
    <row r="1501" spans="2:14" x14ac:dyDescent="0.3">
      <c r="B1501" s="42" t="e">
        <f t="shared" si="23"/>
        <v>#VALUE!</v>
      </c>
      <c r="E1501" s="67" t="e">
        <f>(Table13[[#This Row],[Core Diameter (in.)]]/Table13[[#This Row],[tp (ms) ^ to line (250 kHz)]])*10^6/12</f>
        <v>#DIV/0!</v>
      </c>
      <c r="G1501" s="67" t="e">
        <f>(Table13[[#This Row],[Core Diameter (in.)]]/Table13[[#This Row],[tp (ms) // to line (250 kHz)]])*10^6/12</f>
        <v>#DIV/0!</v>
      </c>
      <c r="H1501" s="67" t="e">
        <f>AVERAGE(Table13[[#This Row],[^ Velocity ft/s]],Table13[[#This Row],[// Velocity ft/s]])</f>
        <v>#DIV/0!</v>
      </c>
      <c r="N1501" s="3"/>
    </row>
    <row r="1502" spans="2:14" x14ac:dyDescent="0.3">
      <c r="B1502" s="42" t="e">
        <f t="shared" si="23"/>
        <v>#VALUE!</v>
      </c>
      <c r="E1502" s="67" t="e">
        <f>(Table13[[#This Row],[Core Diameter (in.)]]/Table13[[#This Row],[tp (ms) ^ to line (250 kHz)]])*10^6/12</f>
        <v>#DIV/0!</v>
      </c>
      <c r="G1502" s="67" t="e">
        <f>(Table13[[#This Row],[Core Diameter (in.)]]/Table13[[#This Row],[tp (ms) // to line (250 kHz)]])*10^6/12</f>
        <v>#DIV/0!</v>
      </c>
      <c r="H1502" s="67" t="e">
        <f>AVERAGE(Table13[[#This Row],[^ Velocity ft/s]],Table13[[#This Row],[// Velocity ft/s]])</f>
        <v>#DIV/0!</v>
      </c>
      <c r="N1502" s="3"/>
    </row>
    <row r="1503" spans="2:14" x14ac:dyDescent="0.3">
      <c r="B1503" s="42" t="e">
        <f t="shared" si="23"/>
        <v>#VALUE!</v>
      </c>
      <c r="E1503" s="67" t="e">
        <f>(Table13[[#This Row],[Core Diameter (in.)]]/Table13[[#This Row],[tp (ms) ^ to line (250 kHz)]])*10^6/12</f>
        <v>#DIV/0!</v>
      </c>
      <c r="G1503" s="67" t="e">
        <f>(Table13[[#This Row],[Core Diameter (in.)]]/Table13[[#This Row],[tp (ms) // to line (250 kHz)]])*10^6/12</f>
        <v>#DIV/0!</v>
      </c>
      <c r="H1503" s="67" t="e">
        <f>AVERAGE(Table13[[#This Row],[^ Velocity ft/s]],Table13[[#This Row],[// Velocity ft/s]])</f>
        <v>#DIV/0!</v>
      </c>
      <c r="N1503" s="3"/>
    </row>
    <row r="1504" spans="2:14" x14ac:dyDescent="0.3">
      <c r="B1504" s="42" t="e">
        <f t="shared" si="23"/>
        <v>#VALUE!</v>
      </c>
      <c r="E1504" s="67" t="e">
        <f>(Table13[[#This Row],[Core Diameter (in.)]]/Table13[[#This Row],[tp (ms) ^ to line (250 kHz)]])*10^6/12</f>
        <v>#DIV/0!</v>
      </c>
      <c r="G1504" s="67" t="e">
        <f>(Table13[[#This Row],[Core Diameter (in.)]]/Table13[[#This Row],[tp (ms) // to line (250 kHz)]])*10^6/12</f>
        <v>#DIV/0!</v>
      </c>
      <c r="H1504" s="67" t="e">
        <f>AVERAGE(Table13[[#This Row],[^ Velocity ft/s]],Table13[[#This Row],[// Velocity ft/s]])</f>
        <v>#DIV/0!</v>
      </c>
      <c r="N1504" s="3"/>
    </row>
    <row r="1505" spans="2:14" x14ac:dyDescent="0.3">
      <c r="B1505" s="42" t="e">
        <f t="shared" si="23"/>
        <v>#VALUE!</v>
      </c>
      <c r="E1505" s="67" t="e">
        <f>(Table13[[#This Row],[Core Diameter (in.)]]/Table13[[#This Row],[tp (ms) ^ to line (250 kHz)]])*10^6/12</f>
        <v>#DIV/0!</v>
      </c>
      <c r="G1505" s="67" t="e">
        <f>(Table13[[#This Row],[Core Diameter (in.)]]/Table13[[#This Row],[tp (ms) // to line (250 kHz)]])*10^6/12</f>
        <v>#DIV/0!</v>
      </c>
      <c r="H1505" s="67" t="e">
        <f>AVERAGE(Table13[[#This Row],[^ Velocity ft/s]],Table13[[#This Row],[// Velocity ft/s]])</f>
        <v>#DIV/0!</v>
      </c>
      <c r="N1505" s="3"/>
    </row>
    <row r="1506" spans="2:14" x14ac:dyDescent="0.3">
      <c r="B1506" s="42" t="e">
        <f t="shared" si="23"/>
        <v>#VALUE!</v>
      </c>
      <c r="E1506" s="67" t="e">
        <f>(Table13[[#This Row],[Core Diameter (in.)]]/Table13[[#This Row],[tp (ms) ^ to line (250 kHz)]])*10^6/12</f>
        <v>#DIV/0!</v>
      </c>
      <c r="G1506" s="67" t="e">
        <f>(Table13[[#This Row],[Core Diameter (in.)]]/Table13[[#This Row],[tp (ms) // to line (250 kHz)]])*10^6/12</f>
        <v>#DIV/0!</v>
      </c>
      <c r="H1506" s="67" t="e">
        <f>AVERAGE(Table13[[#This Row],[^ Velocity ft/s]],Table13[[#This Row],[// Velocity ft/s]])</f>
        <v>#DIV/0!</v>
      </c>
      <c r="N1506" s="3"/>
    </row>
    <row r="1507" spans="2:14" x14ac:dyDescent="0.3">
      <c r="B1507" s="42" t="e">
        <f t="shared" si="23"/>
        <v>#VALUE!</v>
      </c>
      <c r="E1507" s="67" t="e">
        <f>(Table13[[#This Row],[Core Diameter (in.)]]/Table13[[#This Row],[tp (ms) ^ to line (250 kHz)]])*10^6/12</f>
        <v>#DIV/0!</v>
      </c>
      <c r="G1507" s="67" t="e">
        <f>(Table13[[#This Row],[Core Diameter (in.)]]/Table13[[#This Row],[tp (ms) // to line (250 kHz)]])*10^6/12</f>
        <v>#DIV/0!</v>
      </c>
      <c r="H1507" s="67" t="e">
        <f>AVERAGE(Table13[[#This Row],[^ Velocity ft/s]],Table13[[#This Row],[// Velocity ft/s]])</f>
        <v>#DIV/0!</v>
      </c>
      <c r="N1507" s="3"/>
    </row>
    <row r="1508" spans="2:14" x14ac:dyDescent="0.3">
      <c r="B1508" s="42" t="e">
        <f t="shared" si="23"/>
        <v>#VALUE!</v>
      </c>
      <c r="E1508" s="67" t="e">
        <f>(Table13[[#This Row],[Core Diameter (in.)]]/Table13[[#This Row],[tp (ms) ^ to line (250 kHz)]])*10^6/12</f>
        <v>#DIV/0!</v>
      </c>
      <c r="G1508" s="67" t="e">
        <f>(Table13[[#This Row],[Core Diameter (in.)]]/Table13[[#This Row],[tp (ms) // to line (250 kHz)]])*10^6/12</f>
        <v>#DIV/0!</v>
      </c>
      <c r="H1508" s="67" t="e">
        <f>AVERAGE(Table13[[#This Row],[^ Velocity ft/s]],Table13[[#This Row],[// Velocity ft/s]])</f>
        <v>#DIV/0!</v>
      </c>
      <c r="N1508" s="3"/>
    </row>
    <row r="1509" spans="2:14" x14ac:dyDescent="0.3">
      <c r="B1509" s="42" t="e">
        <f t="shared" si="23"/>
        <v>#VALUE!</v>
      </c>
      <c r="E1509" s="67" t="e">
        <f>(Table13[[#This Row],[Core Diameter (in.)]]/Table13[[#This Row],[tp (ms) ^ to line (250 kHz)]])*10^6/12</f>
        <v>#DIV/0!</v>
      </c>
      <c r="G1509" s="67" t="e">
        <f>(Table13[[#This Row],[Core Diameter (in.)]]/Table13[[#This Row],[tp (ms) // to line (250 kHz)]])*10^6/12</f>
        <v>#DIV/0!</v>
      </c>
      <c r="H1509" s="67" t="e">
        <f>AVERAGE(Table13[[#This Row],[^ Velocity ft/s]],Table13[[#This Row],[// Velocity ft/s]])</f>
        <v>#DIV/0!</v>
      </c>
      <c r="N1509" s="3"/>
    </row>
    <row r="1510" spans="2:14" x14ac:dyDescent="0.3">
      <c r="B1510" s="42" t="e">
        <f t="shared" si="23"/>
        <v>#VALUE!</v>
      </c>
      <c r="E1510" s="67" t="e">
        <f>(Table13[[#This Row],[Core Diameter (in.)]]/Table13[[#This Row],[tp (ms) ^ to line (250 kHz)]])*10^6/12</f>
        <v>#DIV/0!</v>
      </c>
      <c r="G1510" s="67" t="e">
        <f>(Table13[[#This Row],[Core Diameter (in.)]]/Table13[[#This Row],[tp (ms) // to line (250 kHz)]])*10^6/12</f>
        <v>#DIV/0!</v>
      </c>
      <c r="H1510" s="67" t="e">
        <f>AVERAGE(Table13[[#This Row],[^ Velocity ft/s]],Table13[[#This Row],[// Velocity ft/s]])</f>
        <v>#DIV/0!</v>
      </c>
      <c r="N1510" s="3"/>
    </row>
    <row r="1511" spans="2:14" x14ac:dyDescent="0.3">
      <c r="B1511" s="42" t="e">
        <f t="shared" si="23"/>
        <v>#VALUE!</v>
      </c>
      <c r="E1511" s="67" t="e">
        <f>(Table13[[#This Row],[Core Diameter (in.)]]/Table13[[#This Row],[tp (ms) ^ to line (250 kHz)]])*10^6/12</f>
        <v>#DIV/0!</v>
      </c>
      <c r="G1511" s="67" t="e">
        <f>(Table13[[#This Row],[Core Diameter (in.)]]/Table13[[#This Row],[tp (ms) // to line (250 kHz)]])*10^6/12</f>
        <v>#DIV/0!</v>
      </c>
      <c r="H1511" s="67" t="e">
        <f>AVERAGE(Table13[[#This Row],[^ Velocity ft/s]],Table13[[#This Row],[// Velocity ft/s]])</f>
        <v>#DIV/0!</v>
      </c>
      <c r="N1511" s="3"/>
    </row>
    <row r="1512" spans="2:14" x14ac:dyDescent="0.3">
      <c r="B1512" s="42" t="e">
        <f t="shared" si="23"/>
        <v>#VALUE!</v>
      </c>
      <c r="E1512" s="67" t="e">
        <f>(Table13[[#This Row],[Core Diameter (in.)]]/Table13[[#This Row],[tp (ms) ^ to line (250 kHz)]])*10^6/12</f>
        <v>#DIV/0!</v>
      </c>
      <c r="G1512" s="67" t="e">
        <f>(Table13[[#This Row],[Core Diameter (in.)]]/Table13[[#This Row],[tp (ms) // to line (250 kHz)]])*10^6/12</f>
        <v>#DIV/0!</v>
      </c>
      <c r="H1512" s="67" t="e">
        <f>AVERAGE(Table13[[#This Row],[^ Velocity ft/s]],Table13[[#This Row],[// Velocity ft/s]])</f>
        <v>#DIV/0!</v>
      </c>
      <c r="N1512" s="3"/>
    </row>
    <row r="1513" spans="2:14" x14ac:dyDescent="0.3">
      <c r="B1513" s="42" t="e">
        <f t="shared" si="23"/>
        <v>#VALUE!</v>
      </c>
      <c r="E1513" s="67" t="e">
        <f>(Table13[[#This Row],[Core Diameter (in.)]]/Table13[[#This Row],[tp (ms) ^ to line (250 kHz)]])*10^6/12</f>
        <v>#DIV/0!</v>
      </c>
      <c r="G1513" s="67" t="e">
        <f>(Table13[[#This Row],[Core Diameter (in.)]]/Table13[[#This Row],[tp (ms) // to line (250 kHz)]])*10^6/12</f>
        <v>#DIV/0!</v>
      </c>
      <c r="H1513" s="67" t="e">
        <f>AVERAGE(Table13[[#This Row],[^ Velocity ft/s]],Table13[[#This Row],[// Velocity ft/s]])</f>
        <v>#DIV/0!</v>
      </c>
    </row>
    <row r="1514" spans="2:14" x14ac:dyDescent="0.3">
      <c r="B1514" s="42" t="e">
        <f t="shared" si="23"/>
        <v>#VALUE!</v>
      </c>
      <c r="E1514" s="67" t="e">
        <f>(Table13[[#This Row],[Core Diameter (in.)]]/Table13[[#This Row],[tp (ms) ^ to line (250 kHz)]])*10^6/12</f>
        <v>#DIV/0!</v>
      </c>
      <c r="G1514" s="67" t="e">
        <f>(Table13[[#This Row],[Core Diameter (in.)]]/Table13[[#This Row],[tp (ms) // to line (250 kHz)]])*10^6/12</f>
        <v>#DIV/0!</v>
      </c>
      <c r="H1514" s="67" t="e">
        <f>AVERAGE(Table13[[#This Row],[^ Velocity ft/s]],Table13[[#This Row],[// Velocity ft/s]])</f>
        <v>#DIV/0!</v>
      </c>
    </row>
    <row r="1515" spans="2:14" x14ac:dyDescent="0.3">
      <c r="B1515" s="42" t="e">
        <f t="shared" si="23"/>
        <v>#VALUE!</v>
      </c>
      <c r="E1515" s="67" t="e">
        <f>(Table13[[#This Row],[Core Diameter (in.)]]/Table13[[#This Row],[tp (ms) ^ to line (250 kHz)]])*10^6/12</f>
        <v>#DIV/0!</v>
      </c>
      <c r="G1515" s="67" t="e">
        <f>(Table13[[#This Row],[Core Diameter (in.)]]/Table13[[#This Row],[tp (ms) // to line (250 kHz)]])*10^6/12</f>
        <v>#DIV/0!</v>
      </c>
      <c r="H1515" s="67" t="e">
        <f>AVERAGE(Table13[[#This Row],[^ Velocity ft/s]],Table13[[#This Row],[// Velocity ft/s]])</f>
        <v>#DIV/0!</v>
      </c>
    </row>
    <row r="1516" spans="2:14" x14ac:dyDescent="0.3">
      <c r="B1516" s="42" t="e">
        <f t="shared" si="23"/>
        <v>#VALUE!</v>
      </c>
      <c r="E1516" s="67" t="e">
        <f>(Table13[[#This Row],[Core Diameter (in.)]]/Table13[[#This Row],[tp (ms) ^ to line (250 kHz)]])*10^6/12</f>
        <v>#DIV/0!</v>
      </c>
      <c r="G1516" s="67" t="e">
        <f>(Table13[[#This Row],[Core Diameter (in.)]]/Table13[[#This Row],[tp (ms) // to line (250 kHz)]])*10^6/12</f>
        <v>#DIV/0!</v>
      </c>
      <c r="H1516" s="67" t="e">
        <f>AVERAGE(Table13[[#This Row],[^ Velocity ft/s]],Table13[[#This Row],[// Velocity ft/s]])</f>
        <v>#DIV/0!</v>
      </c>
    </row>
    <row r="1517" spans="2:14" x14ac:dyDescent="0.3">
      <c r="B1517" s="42" t="e">
        <f t="shared" si="23"/>
        <v>#VALUE!</v>
      </c>
      <c r="E1517" s="67" t="e">
        <f>(Table13[[#This Row],[Core Diameter (in.)]]/Table13[[#This Row],[tp (ms) ^ to line (250 kHz)]])*10^6/12</f>
        <v>#DIV/0!</v>
      </c>
      <c r="G1517" s="67" t="e">
        <f>(Table13[[#This Row],[Core Diameter (in.)]]/Table13[[#This Row],[tp (ms) // to line (250 kHz)]])*10^6/12</f>
        <v>#DIV/0!</v>
      </c>
      <c r="H1517" s="67" t="e">
        <f>AVERAGE(Table13[[#This Row],[^ Velocity ft/s]],Table13[[#This Row],[// Velocity ft/s]])</f>
        <v>#DIV/0!</v>
      </c>
    </row>
    <row r="1518" spans="2:14" x14ac:dyDescent="0.3">
      <c r="B1518" s="42" t="e">
        <f t="shared" si="23"/>
        <v>#VALUE!</v>
      </c>
      <c r="E1518" s="67" t="e">
        <f>(Table13[[#This Row],[Core Diameter (in.)]]/Table13[[#This Row],[tp (ms) ^ to line (250 kHz)]])*10^6/12</f>
        <v>#DIV/0!</v>
      </c>
      <c r="G1518" s="67" t="e">
        <f>(Table13[[#This Row],[Core Diameter (in.)]]/Table13[[#This Row],[tp (ms) // to line (250 kHz)]])*10^6/12</f>
        <v>#DIV/0!</v>
      </c>
      <c r="H1518" s="67" t="e">
        <f>AVERAGE(Table13[[#This Row],[^ Velocity ft/s]],Table13[[#This Row],[// Velocity ft/s]])</f>
        <v>#DIV/0!</v>
      </c>
    </row>
    <row r="1519" spans="2:14" x14ac:dyDescent="0.3">
      <c r="B1519" s="42" t="e">
        <f t="shared" si="23"/>
        <v>#VALUE!</v>
      </c>
      <c r="E1519" s="67" t="e">
        <f>(Table13[[#This Row],[Core Diameter (in.)]]/Table13[[#This Row],[tp (ms) ^ to line (250 kHz)]])*10^6/12</f>
        <v>#DIV/0!</v>
      </c>
      <c r="G1519" s="67" t="e">
        <f>(Table13[[#This Row],[Core Diameter (in.)]]/Table13[[#This Row],[tp (ms) // to line (250 kHz)]])*10^6/12</f>
        <v>#DIV/0!</v>
      </c>
      <c r="H1519" s="67" t="e">
        <f>AVERAGE(Table13[[#This Row],[^ Velocity ft/s]],Table13[[#This Row],[// Velocity ft/s]])</f>
        <v>#DIV/0!</v>
      </c>
    </row>
    <row r="1520" spans="2:14" x14ac:dyDescent="0.3">
      <c r="B1520" s="42" t="e">
        <f t="shared" si="23"/>
        <v>#VALUE!</v>
      </c>
      <c r="E1520" s="67" t="e">
        <f>(Table13[[#This Row],[Core Diameter (in.)]]/Table13[[#This Row],[tp (ms) ^ to line (250 kHz)]])*10^6/12</f>
        <v>#DIV/0!</v>
      </c>
      <c r="G1520" s="67" t="e">
        <f>(Table13[[#This Row],[Core Diameter (in.)]]/Table13[[#This Row],[tp (ms) // to line (250 kHz)]])*10^6/12</f>
        <v>#DIV/0!</v>
      </c>
      <c r="H1520" s="67" t="e">
        <f>AVERAGE(Table13[[#This Row],[^ Velocity ft/s]],Table13[[#This Row],[// Velocity ft/s]])</f>
        <v>#DIV/0!</v>
      </c>
    </row>
    <row r="1521" spans="2:8" x14ac:dyDescent="0.3">
      <c r="B1521" s="42" t="e">
        <f t="shared" si="23"/>
        <v>#VALUE!</v>
      </c>
      <c r="E1521" s="67" t="e">
        <f>(Table13[[#This Row],[Core Diameter (in.)]]/Table13[[#This Row],[tp (ms) ^ to line (250 kHz)]])*10^6/12</f>
        <v>#DIV/0!</v>
      </c>
      <c r="G1521" s="67" t="e">
        <f>(Table13[[#This Row],[Core Diameter (in.)]]/Table13[[#This Row],[tp (ms) // to line (250 kHz)]])*10^6/12</f>
        <v>#DIV/0!</v>
      </c>
      <c r="H1521" s="67" t="e">
        <f>AVERAGE(Table13[[#This Row],[^ Velocity ft/s]],Table13[[#This Row],[// Velocity ft/s]])</f>
        <v>#DIV/0!</v>
      </c>
    </row>
    <row r="1522" spans="2:8" x14ac:dyDescent="0.3">
      <c r="B1522" s="42" t="e">
        <f t="shared" si="23"/>
        <v>#VALUE!</v>
      </c>
      <c r="E1522" s="67" t="e">
        <f>(Table13[[#This Row],[Core Diameter (in.)]]/Table13[[#This Row],[tp (ms) ^ to line (250 kHz)]])*10^6/12</f>
        <v>#DIV/0!</v>
      </c>
      <c r="G1522" s="67" t="e">
        <f>(Table13[[#This Row],[Core Diameter (in.)]]/Table13[[#This Row],[tp (ms) // to line (250 kHz)]])*10^6/12</f>
        <v>#DIV/0!</v>
      </c>
      <c r="H1522" s="67" t="e">
        <f>AVERAGE(Table13[[#This Row],[^ Velocity ft/s]],Table13[[#This Row],[// Velocity ft/s]])</f>
        <v>#DIV/0!</v>
      </c>
    </row>
    <row r="1523" spans="2:8" x14ac:dyDescent="0.3">
      <c r="B1523" s="42" t="e">
        <f t="shared" si="23"/>
        <v>#VALUE!</v>
      </c>
      <c r="E1523" s="67" t="e">
        <f>(Table13[[#This Row],[Core Diameter (in.)]]/Table13[[#This Row],[tp (ms) ^ to line (250 kHz)]])*10^6/12</f>
        <v>#DIV/0!</v>
      </c>
      <c r="G1523" s="67" t="e">
        <f>(Table13[[#This Row],[Core Diameter (in.)]]/Table13[[#This Row],[tp (ms) // to line (250 kHz)]])*10^6/12</f>
        <v>#DIV/0!</v>
      </c>
      <c r="H1523" s="67" t="e">
        <f>AVERAGE(Table13[[#This Row],[^ Velocity ft/s]],Table13[[#This Row],[// Velocity ft/s]])</f>
        <v>#DIV/0!</v>
      </c>
    </row>
    <row r="1524" spans="2:8" x14ac:dyDescent="0.3">
      <c r="B1524" s="42" t="e">
        <f t="shared" si="23"/>
        <v>#VALUE!</v>
      </c>
      <c r="E1524" s="67" t="e">
        <f>(Table13[[#This Row],[Core Diameter (in.)]]/Table13[[#This Row],[tp (ms) ^ to line (250 kHz)]])*10^6/12</f>
        <v>#DIV/0!</v>
      </c>
      <c r="G1524" s="67" t="e">
        <f>(Table13[[#This Row],[Core Diameter (in.)]]/Table13[[#This Row],[tp (ms) // to line (250 kHz)]])*10^6/12</f>
        <v>#DIV/0!</v>
      </c>
      <c r="H1524" s="67" t="e">
        <f>AVERAGE(Table13[[#This Row],[^ Velocity ft/s]],Table13[[#This Row],[// Velocity ft/s]])</f>
        <v>#DIV/0!</v>
      </c>
    </row>
    <row r="1525" spans="2:8" x14ac:dyDescent="0.3">
      <c r="B1525" s="42" t="e">
        <f t="shared" si="23"/>
        <v>#VALUE!</v>
      </c>
      <c r="E1525" s="67" t="e">
        <f>(Table13[[#This Row],[Core Diameter (in.)]]/Table13[[#This Row],[tp (ms) ^ to line (250 kHz)]])*10^6/12</f>
        <v>#DIV/0!</v>
      </c>
      <c r="G1525" s="67" t="e">
        <f>(Table13[[#This Row],[Core Diameter (in.)]]/Table13[[#This Row],[tp (ms) // to line (250 kHz)]])*10^6/12</f>
        <v>#DIV/0!</v>
      </c>
      <c r="H1525" s="67" t="e">
        <f>AVERAGE(Table13[[#This Row],[^ Velocity ft/s]],Table13[[#This Row],[// Velocity ft/s]])</f>
        <v>#DIV/0!</v>
      </c>
    </row>
    <row r="1526" spans="2:8" x14ac:dyDescent="0.3">
      <c r="B1526" s="42" t="e">
        <f t="shared" ref="B1526:B1579" si="24">--LEFT(A1526,SEARCH("'",A1526)-1)+IF( ISNUMBER(SEARCH("""",A1526)),--MID(A1526,SEARCH("'",A1526)+1,SEARCH("""",A1526)-SEARCH("'",A1526)-1)/12)</f>
        <v>#VALUE!</v>
      </c>
      <c r="E1526" s="67" t="e">
        <f>(Table13[[#This Row],[Core Diameter (in.)]]/Table13[[#This Row],[tp (ms) ^ to line (250 kHz)]])*10^6/12</f>
        <v>#DIV/0!</v>
      </c>
      <c r="G1526" s="67" t="e">
        <f>(Table13[[#This Row],[Core Diameter (in.)]]/Table13[[#This Row],[tp (ms) // to line (250 kHz)]])*10^6/12</f>
        <v>#DIV/0!</v>
      </c>
      <c r="H1526" s="67" t="e">
        <f>AVERAGE(Table13[[#This Row],[^ Velocity ft/s]],Table13[[#This Row],[// Velocity ft/s]])</f>
        <v>#DIV/0!</v>
      </c>
    </row>
    <row r="1527" spans="2:8" x14ac:dyDescent="0.3">
      <c r="B1527" s="42" t="e">
        <f t="shared" si="24"/>
        <v>#VALUE!</v>
      </c>
      <c r="E1527" s="67" t="e">
        <f>(Table13[[#This Row],[Core Diameter (in.)]]/Table13[[#This Row],[tp (ms) ^ to line (250 kHz)]])*10^6/12</f>
        <v>#DIV/0!</v>
      </c>
      <c r="G1527" s="67" t="e">
        <f>(Table13[[#This Row],[Core Diameter (in.)]]/Table13[[#This Row],[tp (ms) // to line (250 kHz)]])*10^6/12</f>
        <v>#DIV/0!</v>
      </c>
      <c r="H1527" s="67" t="e">
        <f>AVERAGE(Table13[[#This Row],[^ Velocity ft/s]],Table13[[#This Row],[// Velocity ft/s]])</f>
        <v>#DIV/0!</v>
      </c>
    </row>
    <row r="1528" spans="2:8" x14ac:dyDescent="0.3">
      <c r="B1528" s="42" t="e">
        <f t="shared" si="24"/>
        <v>#VALUE!</v>
      </c>
      <c r="E1528" s="67" t="e">
        <f>(Table13[[#This Row],[Core Diameter (in.)]]/Table13[[#This Row],[tp (ms) ^ to line (250 kHz)]])*10^6/12</f>
        <v>#DIV/0!</v>
      </c>
      <c r="G1528" s="67" t="e">
        <f>(Table13[[#This Row],[Core Diameter (in.)]]/Table13[[#This Row],[tp (ms) // to line (250 kHz)]])*10^6/12</f>
        <v>#DIV/0!</v>
      </c>
      <c r="H1528" s="67" t="e">
        <f>AVERAGE(Table13[[#This Row],[^ Velocity ft/s]],Table13[[#This Row],[// Velocity ft/s]])</f>
        <v>#DIV/0!</v>
      </c>
    </row>
    <row r="1529" spans="2:8" x14ac:dyDescent="0.3">
      <c r="B1529" s="42" t="e">
        <f t="shared" si="24"/>
        <v>#VALUE!</v>
      </c>
      <c r="E1529" s="67" t="e">
        <f>(Table13[[#This Row],[Core Diameter (in.)]]/Table13[[#This Row],[tp (ms) ^ to line (250 kHz)]])*10^6/12</f>
        <v>#DIV/0!</v>
      </c>
      <c r="G1529" s="67" t="e">
        <f>(Table13[[#This Row],[Core Diameter (in.)]]/Table13[[#This Row],[tp (ms) // to line (250 kHz)]])*10^6/12</f>
        <v>#DIV/0!</v>
      </c>
      <c r="H1529" s="67" t="e">
        <f>AVERAGE(Table13[[#This Row],[^ Velocity ft/s]],Table13[[#This Row],[// Velocity ft/s]])</f>
        <v>#DIV/0!</v>
      </c>
    </row>
    <row r="1530" spans="2:8" x14ac:dyDescent="0.3">
      <c r="B1530" s="42" t="e">
        <f t="shared" si="24"/>
        <v>#VALUE!</v>
      </c>
      <c r="E1530" s="67" t="e">
        <f>(Table13[[#This Row],[Core Diameter (in.)]]/Table13[[#This Row],[tp (ms) ^ to line (250 kHz)]])*10^6/12</f>
        <v>#DIV/0!</v>
      </c>
      <c r="G1530" s="67" t="e">
        <f>(Table13[[#This Row],[Core Diameter (in.)]]/Table13[[#This Row],[tp (ms) // to line (250 kHz)]])*10^6/12</f>
        <v>#DIV/0!</v>
      </c>
      <c r="H1530" s="67" t="e">
        <f>AVERAGE(Table13[[#This Row],[^ Velocity ft/s]],Table13[[#This Row],[// Velocity ft/s]])</f>
        <v>#DIV/0!</v>
      </c>
    </row>
    <row r="1531" spans="2:8" x14ac:dyDescent="0.3">
      <c r="B1531" s="42" t="e">
        <f t="shared" si="24"/>
        <v>#VALUE!</v>
      </c>
      <c r="E1531" s="67" t="e">
        <f>(Table13[[#This Row],[Core Diameter (in.)]]/Table13[[#This Row],[tp (ms) ^ to line (250 kHz)]])*10^6/12</f>
        <v>#DIV/0!</v>
      </c>
      <c r="G1531" s="67" t="e">
        <f>(Table13[[#This Row],[Core Diameter (in.)]]/Table13[[#This Row],[tp (ms) // to line (250 kHz)]])*10^6/12</f>
        <v>#DIV/0!</v>
      </c>
      <c r="H1531" s="67" t="e">
        <f>AVERAGE(Table13[[#This Row],[^ Velocity ft/s]],Table13[[#This Row],[// Velocity ft/s]])</f>
        <v>#DIV/0!</v>
      </c>
    </row>
    <row r="1532" spans="2:8" x14ac:dyDescent="0.3">
      <c r="B1532" s="42" t="e">
        <f t="shared" si="24"/>
        <v>#VALUE!</v>
      </c>
      <c r="E1532" s="67" t="e">
        <f>(Table13[[#This Row],[Core Diameter (in.)]]/Table13[[#This Row],[tp (ms) ^ to line (250 kHz)]])*10^6/12</f>
        <v>#DIV/0!</v>
      </c>
      <c r="G1532" s="67" t="e">
        <f>(Table13[[#This Row],[Core Diameter (in.)]]/Table13[[#This Row],[tp (ms) // to line (250 kHz)]])*10^6/12</f>
        <v>#DIV/0!</v>
      </c>
      <c r="H1532" s="67" t="e">
        <f>AVERAGE(Table13[[#This Row],[^ Velocity ft/s]],Table13[[#This Row],[// Velocity ft/s]])</f>
        <v>#DIV/0!</v>
      </c>
    </row>
    <row r="1533" spans="2:8" x14ac:dyDescent="0.3">
      <c r="B1533" s="42" t="e">
        <f t="shared" si="24"/>
        <v>#VALUE!</v>
      </c>
      <c r="E1533" s="67" t="e">
        <f>(Table13[[#This Row],[Core Diameter (in.)]]/Table13[[#This Row],[tp (ms) ^ to line (250 kHz)]])*10^6/12</f>
        <v>#DIV/0!</v>
      </c>
      <c r="G1533" s="67" t="e">
        <f>(Table13[[#This Row],[Core Diameter (in.)]]/Table13[[#This Row],[tp (ms) // to line (250 kHz)]])*10^6/12</f>
        <v>#DIV/0!</v>
      </c>
      <c r="H1533" s="67" t="e">
        <f>AVERAGE(Table13[[#This Row],[^ Velocity ft/s]],Table13[[#This Row],[// Velocity ft/s]])</f>
        <v>#DIV/0!</v>
      </c>
    </row>
    <row r="1534" spans="2:8" x14ac:dyDescent="0.3">
      <c r="B1534" s="42" t="e">
        <f t="shared" si="24"/>
        <v>#VALUE!</v>
      </c>
      <c r="E1534" s="67" t="e">
        <f>(Table13[[#This Row],[Core Diameter (in.)]]/Table13[[#This Row],[tp (ms) ^ to line (250 kHz)]])*10^6/12</f>
        <v>#DIV/0!</v>
      </c>
      <c r="G1534" s="67" t="e">
        <f>(Table13[[#This Row],[Core Diameter (in.)]]/Table13[[#This Row],[tp (ms) // to line (250 kHz)]])*10^6/12</f>
        <v>#DIV/0!</v>
      </c>
      <c r="H1534" s="67" t="e">
        <f>AVERAGE(Table13[[#This Row],[^ Velocity ft/s]],Table13[[#This Row],[// Velocity ft/s]])</f>
        <v>#DIV/0!</v>
      </c>
    </row>
    <row r="1535" spans="2:8" x14ac:dyDescent="0.3">
      <c r="B1535" s="42" t="e">
        <f t="shared" si="24"/>
        <v>#VALUE!</v>
      </c>
      <c r="E1535" s="67" t="e">
        <f>(Table13[[#This Row],[Core Diameter (in.)]]/Table13[[#This Row],[tp (ms) ^ to line (250 kHz)]])*10^6/12</f>
        <v>#DIV/0!</v>
      </c>
      <c r="G1535" s="67" t="e">
        <f>(Table13[[#This Row],[Core Diameter (in.)]]/Table13[[#This Row],[tp (ms) // to line (250 kHz)]])*10^6/12</f>
        <v>#DIV/0!</v>
      </c>
      <c r="H1535" s="67" t="e">
        <f>AVERAGE(Table13[[#This Row],[^ Velocity ft/s]],Table13[[#This Row],[// Velocity ft/s]])</f>
        <v>#DIV/0!</v>
      </c>
    </row>
    <row r="1536" spans="2:8" x14ac:dyDescent="0.3">
      <c r="B1536" s="42" t="e">
        <f t="shared" si="24"/>
        <v>#VALUE!</v>
      </c>
      <c r="E1536" s="67" t="e">
        <f>(Table13[[#This Row],[Core Diameter (in.)]]/Table13[[#This Row],[tp (ms) ^ to line (250 kHz)]])*10^6/12</f>
        <v>#DIV/0!</v>
      </c>
      <c r="G1536" s="67" t="e">
        <f>(Table13[[#This Row],[Core Diameter (in.)]]/Table13[[#This Row],[tp (ms) // to line (250 kHz)]])*10^6/12</f>
        <v>#DIV/0!</v>
      </c>
      <c r="H1536" s="67" t="e">
        <f>AVERAGE(Table13[[#This Row],[^ Velocity ft/s]],Table13[[#This Row],[// Velocity ft/s]])</f>
        <v>#DIV/0!</v>
      </c>
    </row>
    <row r="1537" spans="2:8" x14ac:dyDescent="0.3">
      <c r="B1537" s="42" t="e">
        <f t="shared" si="24"/>
        <v>#VALUE!</v>
      </c>
      <c r="E1537" s="67" t="e">
        <f>(Table13[[#This Row],[Core Diameter (in.)]]/Table13[[#This Row],[tp (ms) ^ to line (250 kHz)]])*10^6/12</f>
        <v>#DIV/0!</v>
      </c>
      <c r="G1537" s="67" t="e">
        <f>(Table13[[#This Row],[Core Diameter (in.)]]/Table13[[#This Row],[tp (ms) // to line (250 kHz)]])*10^6/12</f>
        <v>#DIV/0!</v>
      </c>
      <c r="H1537" s="67" t="e">
        <f>AVERAGE(Table13[[#This Row],[^ Velocity ft/s]],Table13[[#This Row],[// Velocity ft/s]])</f>
        <v>#DIV/0!</v>
      </c>
    </row>
    <row r="1538" spans="2:8" x14ac:dyDescent="0.3">
      <c r="B1538" s="42" t="e">
        <f t="shared" si="24"/>
        <v>#VALUE!</v>
      </c>
      <c r="E1538" s="67" t="e">
        <f>(Table13[[#This Row],[Core Diameter (in.)]]/Table13[[#This Row],[tp (ms) ^ to line (250 kHz)]])*10^6/12</f>
        <v>#DIV/0!</v>
      </c>
      <c r="G1538" s="67" t="e">
        <f>(Table13[[#This Row],[Core Diameter (in.)]]/Table13[[#This Row],[tp (ms) // to line (250 kHz)]])*10^6/12</f>
        <v>#DIV/0!</v>
      </c>
      <c r="H1538" s="67" t="e">
        <f>AVERAGE(Table13[[#This Row],[^ Velocity ft/s]],Table13[[#This Row],[// Velocity ft/s]])</f>
        <v>#DIV/0!</v>
      </c>
    </row>
    <row r="1539" spans="2:8" x14ac:dyDescent="0.3">
      <c r="B1539" s="42" t="e">
        <f t="shared" si="24"/>
        <v>#VALUE!</v>
      </c>
      <c r="E1539" s="67" t="e">
        <f>(Table13[[#This Row],[Core Diameter (in.)]]/Table13[[#This Row],[tp (ms) ^ to line (250 kHz)]])*10^6/12</f>
        <v>#DIV/0!</v>
      </c>
      <c r="G1539" s="67" t="e">
        <f>(Table13[[#This Row],[Core Diameter (in.)]]/Table13[[#This Row],[tp (ms) // to line (250 kHz)]])*10^6/12</f>
        <v>#DIV/0!</v>
      </c>
      <c r="H1539" s="67" t="e">
        <f>AVERAGE(Table13[[#This Row],[^ Velocity ft/s]],Table13[[#This Row],[// Velocity ft/s]])</f>
        <v>#DIV/0!</v>
      </c>
    </row>
    <row r="1540" spans="2:8" x14ac:dyDescent="0.3">
      <c r="B1540" s="42" t="e">
        <f t="shared" si="24"/>
        <v>#VALUE!</v>
      </c>
      <c r="E1540" s="67" t="e">
        <f>(Table13[[#This Row],[Core Diameter (in.)]]/Table13[[#This Row],[tp (ms) ^ to line (250 kHz)]])*10^6/12</f>
        <v>#DIV/0!</v>
      </c>
      <c r="G1540" s="67" t="e">
        <f>(Table13[[#This Row],[Core Diameter (in.)]]/Table13[[#This Row],[tp (ms) // to line (250 kHz)]])*10^6/12</f>
        <v>#DIV/0!</v>
      </c>
      <c r="H1540" s="67" t="e">
        <f>AVERAGE(Table13[[#This Row],[^ Velocity ft/s]],Table13[[#This Row],[// Velocity ft/s]])</f>
        <v>#DIV/0!</v>
      </c>
    </row>
    <row r="1541" spans="2:8" x14ac:dyDescent="0.3">
      <c r="B1541" s="42" t="e">
        <f t="shared" si="24"/>
        <v>#VALUE!</v>
      </c>
      <c r="E1541" s="67" t="e">
        <f>(Table13[[#This Row],[Core Diameter (in.)]]/Table13[[#This Row],[tp (ms) ^ to line (250 kHz)]])*10^6/12</f>
        <v>#DIV/0!</v>
      </c>
      <c r="G1541" s="67" t="e">
        <f>(Table13[[#This Row],[Core Diameter (in.)]]/Table13[[#This Row],[tp (ms) // to line (250 kHz)]])*10^6/12</f>
        <v>#DIV/0!</v>
      </c>
      <c r="H1541" s="67" t="e">
        <f>AVERAGE(Table13[[#This Row],[^ Velocity ft/s]],Table13[[#This Row],[// Velocity ft/s]])</f>
        <v>#DIV/0!</v>
      </c>
    </row>
    <row r="1542" spans="2:8" x14ac:dyDescent="0.3">
      <c r="B1542" s="42" t="e">
        <f t="shared" si="24"/>
        <v>#VALUE!</v>
      </c>
      <c r="E1542" s="67" t="e">
        <f>(Table13[[#This Row],[Core Diameter (in.)]]/Table13[[#This Row],[tp (ms) ^ to line (250 kHz)]])*10^6/12</f>
        <v>#DIV/0!</v>
      </c>
      <c r="G1542" s="67" t="e">
        <f>(Table13[[#This Row],[Core Diameter (in.)]]/Table13[[#This Row],[tp (ms) // to line (250 kHz)]])*10^6/12</f>
        <v>#DIV/0!</v>
      </c>
      <c r="H1542" s="67" t="e">
        <f>AVERAGE(Table13[[#This Row],[^ Velocity ft/s]],Table13[[#This Row],[// Velocity ft/s]])</f>
        <v>#DIV/0!</v>
      </c>
    </row>
    <row r="1543" spans="2:8" x14ac:dyDescent="0.3">
      <c r="B1543" s="42" t="e">
        <f t="shared" si="24"/>
        <v>#VALUE!</v>
      </c>
      <c r="E1543" s="67" t="e">
        <f>(Table13[[#This Row],[Core Diameter (in.)]]/Table13[[#This Row],[tp (ms) ^ to line (250 kHz)]])*10^6/12</f>
        <v>#DIV/0!</v>
      </c>
      <c r="G1543" s="67" t="e">
        <f>(Table13[[#This Row],[Core Diameter (in.)]]/Table13[[#This Row],[tp (ms) // to line (250 kHz)]])*10^6/12</f>
        <v>#DIV/0!</v>
      </c>
      <c r="H1543" s="67" t="e">
        <f>AVERAGE(Table13[[#This Row],[^ Velocity ft/s]],Table13[[#This Row],[// Velocity ft/s]])</f>
        <v>#DIV/0!</v>
      </c>
    </row>
    <row r="1544" spans="2:8" x14ac:dyDescent="0.3">
      <c r="B1544" s="42" t="e">
        <f t="shared" si="24"/>
        <v>#VALUE!</v>
      </c>
      <c r="E1544" s="67" t="e">
        <f>(Table13[[#This Row],[Core Diameter (in.)]]/Table13[[#This Row],[tp (ms) ^ to line (250 kHz)]])*10^6/12</f>
        <v>#DIV/0!</v>
      </c>
      <c r="G1544" s="67" t="e">
        <f>(Table13[[#This Row],[Core Diameter (in.)]]/Table13[[#This Row],[tp (ms) // to line (250 kHz)]])*10^6/12</f>
        <v>#DIV/0!</v>
      </c>
      <c r="H1544" s="67" t="e">
        <f>AVERAGE(Table13[[#This Row],[^ Velocity ft/s]],Table13[[#This Row],[// Velocity ft/s]])</f>
        <v>#DIV/0!</v>
      </c>
    </row>
    <row r="1545" spans="2:8" x14ac:dyDescent="0.3">
      <c r="B1545" s="42" t="e">
        <f t="shared" si="24"/>
        <v>#VALUE!</v>
      </c>
      <c r="E1545" s="67" t="e">
        <f>(Table13[[#This Row],[Core Diameter (in.)]]/Table13[[#This Row],[tp (ms) ^ to line (250 kHz)]])*10^6/12</f>
        <v>#DIV/0!</v>
      </c>
      <c r="G1545" s="67" t="e">
        <f>(Table13[[#This Row],[Core Diameter (in.)]]/Table13[[#This Row],[tp (ms) // to line (250 kHz)]])*10^6/12</f>
        <v>#DIV/0!</v>
      </c>
      <c r="H1545" s="67" t="e">
        <f>AVERAGE(Table13[[#This Row],[^ Velocity ft/s]],Table13[[#This Row],[// Velocity ft/s]])</f>
        <v>#DIV/0!</v>
      </c>
    </row>
    <row r="1546" spans="2:8" x14ac:dyDescent="0.3">
      <c r="B1546" s="42" t="e">
        <f t="shared" si="24"/>
        <v>#VALUE!</v>
      </c>
      <c r="E1546" s="67" t="e">
        <f>(Table13[[#This Row],[Core Diameter (in.)]]/Table13[[#This Row],[tp (ms) ^ to line (250 kHz)]])*10^6/12</f>
        <v>#DIV/0!</v>
      </c>
      <c r="G1546" s="67" t="e">
        <f>(Table13[[#This Row],[Core Diameter (in.)]]/Table13[[#This Row],[tp (ms) // to line (250 kHz)]])*10^6/12</f>
        <v>#DIV/0!</v>
      </c>
      <c r="H1546" s="67" t="e">
        <f>AVERAGE(Table13[[#This Row],[^ Velocity ft/s]],Table13[[#This Row],[// Velocity ft/s]])</f>
        <v>#DIV/0!</v>
      </c>
    </row>
    <row r="1547" spans="2:8" x14ac:dyDescent="0.3">
      <c r="B1547" s="42" t="e">
        <f t="shared" si="24"/>
        <v>#VALUE!</v>
      </c>
      <c r="E1547" s="67" t="e">
        <f>(Table13[[#This Row],[Core Diameter (in.)]]/Table13[[#This Row],[tp (ms) ^ to line (250 kHz)]])*10^6/12</f>
        <v>#DIV/0!</v>
      </c>
      <c r="G1547" s="67" t="e">
        <f>(Table13[[#This Row],[Core Diameter (in.)]]/Table13[[#This Row],[tp (ms) // to line (250 kHz)]])*10^6/12</f>
        <v>#DIV/0!</v>
      </c>
      <c r="H1547" s="67" t="e">
        <f>AVERAGE(Table13[[#This Row],[^ Velocity ft/s]],Table13[[#This Row],[// Velocity ft/s]])</f>
        <v>#DIV/0!</v>
      </c>
    </row>
    <row r="1548" spans="2:8" x14ac:dyDescent="0.3">
      <c r="B1548" s="42" t="e">
        <f t="shared" si="24"/>
        <v>#VALUE!</v>
      </c>
      <c r="E1548" s="67" t="e">
        <f>(Table13[[#This Row],[Core Diameter (in.)]]/Table13[[#This Row],[tp (ms) ^ to line (250 kHz)]])*10^6/12</f>
        <v>#DIV/0!</v>
      </c>
      <c r="G1548" s="67" t="e">
        <f>(Table13[[#This Row],[Core Diameter (in.)]]/Table13[[#This Row],[tp (ms) // to line (250 kHz)]])*10^6/12</f>
        <v>#DIV/0!</v>
      </c>
      <c r="H1548" s="67" t="e">
        <f>AVERAGE(Table13[[#This Row],[^ Velocity ft/s]],Table13[[#This Row],[// Velocity ft/s]])</f>
        <v>#DIV/0!</v>
      </c>
    </row>
    <row r="1549" spans="2:8" x14ac:dyDescent="0.3">
      <c r="B1549" s="42" t="e">
        <f t="shared" si="24"/>
        <v>#VALUE!</v>
      </c>
      <c r="E1549" s="67" t="e">
        <f>(Table13[[#This Row],[Core Diameter (in.)]]/Table13[[#This Row],[tp (ms) ^ to line (250 kHz)]])*10^6/12</f>
        <v>#DIV/0!</v>
      </c>
      <c r="G1549" s="67" t="e">
        <f>(Table13[[#This Row],[Core Diameter (in.)]]/Table13[[#This Row],[tp (ms) // to line (250 kHz)]])*10^6/12</f>
        <v>#DIV/0!</v>
      </c>
      <c r="H1549" s="67" t="e">
        <f>AVERAGE(Table13[[#This Row],[^ Velocity ft/s]],Table13[[#This Row],[// Velocity ft/s]])</f>
        <v>#DIV/0!</v>
      </c>
    </row>
    <row r="1550" spans="2:8" x14ac:dyDescent="0.3">
      <c r="B1550" s="42" t="e">
        <f t="shared" si="24"/>
        <v>#VALUE!</v>
      </c>
      <c r="E1550" s="67" t="e">
        <f>(Table13[[#This Row],[Core Diameter (in.)]]/Table13[[#This Row],[tp (ms) ^ to line (250 kHz)]])*10^6/12</f>
        <v>#DIV/0!</v>
      </c>
      <c r="G1550" s="67" t="e">
        <f>(Table13[[#This Row],[Core Diameter (in.)]]/Table13[[#This Row],[tp (ms) // to line (250 kHz)]])*10^6/12</f>
        <v>#DIV/0!</v>
      </c>
      <c r="H1550" s="67" t="e">
        <f>AVERAGE(Table13[[#This Row],[^ Velocity ft/s]],Table13[[#This Row],[// Velocity ft/s]])</f>
        <v>#DIV/0!</v>
      </c>
    </row>
    <row r="1551" spans="2:8" x14ac:dyDescent="0.3">
      <c r="B1551" s="42" t="e">
        <f t="shared" si="24"/>
        <v>#VALUE!</v>
      </c>
      <c r="E1551" s="67" t="e">
        <f>(Table13[[#This Row],[Core Diameter (in.)]]/Table13[[#This Row],[tp (ms) ^ to line (250 kHz)]])*10^6/12</f>
        <v>#DIV/0!</v>
      </c>
      <c r="G1551" s="67" t="e">
        <f>(Table13[[#This Row],[Core Diameter (in.)]]/Table13[[#This Row],[tp (ms) // to line (250 kHz)]])*10^6/12</f>
        <v>#DIV/0!</v>
      </c>
      <c r="H1551" s="67" t="e">
        <f>AVERAGE(Table13[[#This Row],[^ Velocity ft/s]],Table13[[#This Row],[// Velocity ft/s]])</f>
        <v>#DIV/0!</v>
      </c>
    </row>
    <row r="1552" spans="2:8" x14ac:dyDescent="0.3">
      <c r="B1552" s="42" t="e">
        <f t="shared" si="24"/>
        <v>#VALUE!</v>
      </c>
      <c r="E1552" s="67" t="e">
        <f>(Table13[[#This Row],[Core Diameter (in.)]]/Table13[[#This Row],[tp (ms) ^ to line (250 kHz)]])*10^6/12</f>
        <v>#DIV/0!</v>
      </c>
      <c r="G1552" s="67" t="e">
        <f>(Table13[[#This Row],[Core Diameter (in.)]]/Table13[[#This Row],[tp (ms) // to line (250 kHz)]])*10^6/12</f>
        <v>#DIV/0!</v>
      </c>
      <c r="H1552" s="67" t="e">
        <f>AVERAGE(Table13[[#This Row],[^ Velocity ft/s]],Table13[[#This Row],[// Velocity ft/s]])</f>
        <v>#DIV/0!</v>
      </c>
    </row>
    <row r="1553" spans="2:8" x14ac:dyDescent="0.3">
      <c r="B1553" s="42" t="e">
        <f t="shared" si="24"/>
        <v>#VALUE!</v>
      </c>
      <c r="E1553" s="67" t="e">
        <f>(Table13[[#This Row],[Core Diameter (in.)]]/Table13[[#This Row],[tp (ms) ^ to line (250 kHz)]])*10^6/12</f>
        <v>#DIV/0!</v>
      </c>
      <c r="G1553" s="67" t="e">
        <f>(Table13[[#This Row],[Core Diameter (in.)]]/Table13[[#This Row],[tp (ms) // to line (250 kHz)]])*10^6/12</f>
        <v>#DIV/0!</v>
      </c>
      <c r="H1553" s="67" t="e">
        <f>AVERAGE(Table13[[#This Row],[^ Velocity ft/s]],Table13[[#This Row],[// Velocity ft/s]])</f>
        <v>#DIV/0!</v>
      </c>
    </row>
    <row r="1554" spans="2:8" x14ac:dyDescent="0.3">
      <c r="B1554" s="42" t="e">
        <f t="shared" si="24"/>
        <v>#VALUE!</v>
      </c>
      <c r="E1554" s="67" t="e">
        <f>(Table13[[#This Row],[Core Diameter (in.)]]/Table13[[#This Row],[tp (ms) ^ to line (250 kHz)]])*10^6/12</f>
        <v>#DIV/0!</v>
      </c>
      <c r="G1554" s="67" t="e">
        <f>(Table13[[#This Row],[Core Diameter (in.)]]/Table13[[#This Row],[tp (ms) // to line (250 kHz)]])*10^6/12</f>
        <v>#DIV/0!</v>
      </c>
      <c r="H1554" s="67" t="e">
        <f>AVERAGE(Table13[[#This Row],[^ Velocity ft/s]],Table13[[#This Row],[// Velocity ft/s]])</f>
        <v>#DIV/0!</v>
      </c>
    </row>
    <row r="1555" spans="2:8" x14ac:dyDescent="0.3">
      <c r="B1555" s="42" t="e">
        <f t="shared" si="24"/>
        <v>#VALUE!</v>
      </c>
      <c r="E1555" s="67" t="e">
        <f>(Table13[[#This Row],[Core Diameter (in.)]]/Table13[[#This Row],[tp (ms) ^ to line (250 kHz)]])*10^6/12</f>
        <v>#DIV/0!</v>
      </c>
      <c r="G1555" s="67" t="e">
        <f>(Table13[[#This Row],[Core Diameter (in.)]]/Table13[[#This Row],[tp (ms) // to line (250 kHz)]])*10^6/12</f>
        <v>#DIV/0!</v>
      </c>
      <c r="H1555" s="67" t="e">
        <f>AVERAGE(Table13[[#This Row],[^ Velocity ft/s]],Table13[[#This Row],[// Velocity ft/s]])</f>
        <v>#DIV/0!</v>
      </c>
    </row>
    <row r="1556" spans="2:8" x14ac:dyDescent="0.3">
      <c r="B1556" s="42" t="e">
        <f t="shared" si="24"/>
        <v>#VALUE!</v>
      </c>
      <c r="E1556" s="67" t="e">
        <f>(Table13[[#This Row],[Core Diameter (in.)]]/Table13[[#This Row],[tp (ms) ^ to line (250 kHz)]])*10^6/12</f>
        <v>#DIV/0!</v>
      </c>
      <c r="G1556" s="67" t="e">
        <f>(Table13[[#This Row],[Core Diameter (in.)]]/Table13[[#This Row],[tp (ms) // to line (250 kHz)]])*10^6/12</f>
        <v>#DIV/0!</v>
      </c>
      <c r="H1556" s="67" t="e">
        <f>AVERAGE(Table13[[#This Row],[^ Velocity ft/s]],Table13[[#This Row],[// Velocity ft/s]])</f>
        <v>#DIV/0!</v>
      </c>
    </row>
    <row r="1557" spans="2:8" x14ac:dyDescent="0.3">
      <c r="B1557" s="42" t="e">
        <f t="shared" si="24"/>
        <v>#VALUE!</v>
      </c>
      <c r="E1557" s="67" t="e">
        <f>(Table13[[#This Row],[Core Diameter (in.)]]/Table13[[#This Row],[tp (ms) ^ to line (250 kHz)]])*10^6/12</f>
        <v>#DIV/0!</v>
      </c>
      <c r="G1557" s="67" t="e">
        <f>(Table13[[#This Row],[Core Diameter (in.)]]/Table13[[#This Row],[tp (ms) // to line (250 kHz)]])*10^6/12</f>
        <v>#DIV/0!</v>
      </c>
      <c r="H1557" s="67" t="e">
        <f>AVERAGE(Table13[[#This Row],[^ Velocity ft/s]],Table13[[#This Row],[// Velocity ft/s]])</f>
        <v>#DIV/0!</v>
      </c>
    </row>
    <row r="1558" spans="2:8" x14ac:dyDescent="0.3">
      <c r="B1558" s="42" t="e">
        <f t="shared" si="24"/>
        <v>#VALUE!</v>
      </c>
      <c r="E1558" s="67" t="e">
        <f>(Table13[[#This Row],[Core Diameter (in.)]]/Table13[[#This Row],[tp (ms) ^ to line (250 kHz)]])*10^6/12</f>
        <v>#DIV/0!</v>
      </c>
      <c r="G1558" s="67" t="e">
        <f>(Table13[[#This Row],[Core Diameter (in.)]]/Table13[[#This Row],[tp (ms) // to line (250 kHz)]])*10^6/12</f>
        <v>#DIV/0!</v>
      </c>
      <c r="H1558" s="67" t="e">
        <f>AVERAGE(Table13[[#This Row],[^ Velocity ft/s]],Table13[[#This Row],[// Velocity ft/s]])</f>
        <v>#DIV/0!</v>
      </c>
    </row>
    <row r="1559" spans="2:8" x14ac:dyDescent="0.3">
      <c r="B1559" s="42" t="e">
        <f t="shared" si="24"/>
        <v>#VALUE!</v>
      </c>
      <c r="E1559" s="67" t="e">
        <f>(Table13[[#This Row],[Core Diameter (in.)]]/Table13[[#This Row],[tp (ms) ^ to line (250 kHz)]])*10^6/12</f>
        <v>#DIV/0!</v>
      </c>
      <c r="G1559" s="67" t="e">
        <f>(Table13[[#This Row],[Core Diameter (in.)]]/Table13[[#This Row],[tp (ms) // to line (250 kHz)]])*10^6/12</f>
        <v>#DIV/0!</v>
      </c>
      <c r="H1559" s="67" t="e">
        <f>AVERAGE(Table13[[#This Row],[^ Velocity ft/s]],Table13[[#This Row],[// Velocity ft/s]])</f>
        <v>#DIV/0!</v>
      </c>
    </row>
    <row r="1560" spans="2:8" x14ac:dyDescent="0.3">
      <c r="B1560" s="42" t="e">
        <f t="shared" si="24"/>
        <v>#VALUE!</v>
      </c>
      <c r="E1560" s="67" t="e">
        <f>(Table13[[#This Row],[Core Diameter (in.)]]/Table13[[#This Row],[tp (ms) ^ to line (250 kHz)]])*10^6/12</f>
        <v>#DIV/0!</v>
      </c>
      <c r="G1560" s="67" t="e">
        <f>(Table13[[#This Row],[Core Diameter (in.)]]/Table13[[#This Row],[tp (ms) // to line (250 kHz)]])*10^6/12</f>
        <v>#DIV/0!</v>
      </c>
      <c r="H1560" s="67" t="e">
        <f>AVERAGE(Table13[[#This Row],[^ Velocity ft/s]],Table13[[#This Row],[// Velocity ft/s]])</f>
        <v>#DIV/0!</v>
      </c>
    </row>
    <row r="1561" spans="2:8" x14ac:dyDescent="0.3">
      <c r="B1561" s="42" t="e">
        <f t="shared" si="24"/>
        <v>#VALUE!</v>
      </c>
      <c r="E1561" s="67" t="e">
        <f>(Table13[[#This Row],[Core Diameter (in.)]]/Table13[[#This Row],[tp (ms) ^ to line (250 kHz)]])*10^6/12</f>
        <v>#DIV/0!</v>
      </c>
      <c r="G1561" s="67" t="e">
        <f>(Table13[[#This Row],[Core Diameter (in.)]]/Table13[[#This Row],[tp (ms) // to line (250 kHz)]])*10^6/12</f>
        <v>#DIV/0!</v>
      </c>
      <c r="H1561" s="67" t="e">
        <f>AVERAGE(Table13[[#This Row],[^ Velocity ft/s]],Table13[[#This Row],[// Velocity ft/s]])</f>
        <v>#DIV/0!</v>
      </c>
    </row>
    <row r="1562" spans="2:8" x14ac:dyDescent="0.3">
      <c r="B1562" s="42" t="e">
        <f t="shared" si="24"/>
        <v>#VALUE!</v>
      </c>
      <c r="E1562" s="67" t="e">
        <f>(Table13[[#This Row],[Core Diameter (in.)]]/Table13[[#This Row],[tp (ms) ^ to line (250 kHz)]])*10^6/12</f>
        <v>#DIV/0!</v>
      </c>
      <c r="G1562" s="67" t="e">
        <f>(Table13[[#This Row],[Core Diameter (in.)]]/Table13[[#This Row],[tp (ms) // to line (250 kHz)]])*10^6/12</f>
        <v>#DIV/0!</v>
      </c>
      <c r="H1562" s="67" t="e">
        <f>AVERAGE(Table13[[#This Row],[^ Velocity ft/s]],Table13[[#This Row],[// Velocity ft/s]])</f>
        <v>#DIV/0!</v>
      </c>
    </row>
    <row r="1563" spans="2:8" x14ac:dyDescent="0.3">
      <c r="B1563" s="42" t="e">
        <f t="shared" si="24"/>
        <v>#VALUE!</v>
      </c>
      <c r="E1563" s="67" t="e">
        <f>(Table13[[#This Row],[Core Diameter (in.)]]/Table13[[#This Row],[tp (ms) ^ to line (250 kHz)]])*10^6/12</f>
        <v>#DIV/0!</v>
      </c>
      <c r="G1563" s="67" t="e">
        <f>(Table13[[#This Row],[Core Diameter (in.)]]/Table13[[#This Row],[tp (ms) // to line (250 kHz)]])*10^6/12</f>
        <v>#DIV/0!</v>
      </c>
      <c r="H1563" s="67" t="e">
        <f>AVERAGE(Table13[[#This Row],[^ Velocity ft/s]],Table13[[#This Row],[// Velocity ft/s]])</f>
        <v>#DIV/0!</v>
      </c>
    </row>
    <row r="1564" spans="2:8" x14ac:dyDescent="0.3">
      <c r="B1564" s="42" t="e">
        <f t="shared" si="24"/>
        <v>#VALUE!</v>
      </c>
      <c r="E1564" s="67" t="e">
        <f>(Table13[[#This Row],[Core Diameter (in.)]]/Table13[[#This Row],[tp (ms) ^ to line (250 kHz)]])*10^6/12</f>
        <v>#DIV/0!</v>
      </c>
      <c r="G1564" s="67" t="e">
        <f>(Table13[[#This Row],[Core Diameter (in.)]]/Table13[[#This Row],[tp (ms) // to line (250 kHz)]])*10^6/12</f>
        <v>#DIV/0!</v>
      </c>
      <c r="H1564" s="67" t="e">
        <f>AVERAGE(Table13[[#This Row],[^ Velocity ft/s]],Table13[[#This Row],[// Velocity ft/s]])</f>
        <v>#DIV/0!</v>
      </c>
    </row>
    <row r="1565" spans="2:8" x14ac:dyDescent="0.3">
      <c r="B1565" s="42" t="e">
        <f t="shared" si="24"/>
        <v>#VALUE!</v>
      </c>
      <c r="E1565" s="67" t="e">
        <f>(Table13[[#This Row],[Core Diameter (in.)]]/Table13[[#This Row],[tp (ms) ^ to line (250 kHz)]])*10^6/12</f>
        <v>#DIV/0!</v>
      </c>
      <c r="G1565" s="67" t="e">
        <f>(Table13[[#This Row],[Core Diameter (in.)]]/Table13[[#This Row],[tp (ms) // to line (250 kHz)]])*10^6/12</f>
        <v>#DIV/0!</v>
      </c>
      <c r="H1565" s="67" t="e">
        <f>AVERAGE(Table13[[#This Row],[^ Velocity ft/s]],Table13[[#This Row],[// Velocity ft/s]])</f>
        <v>#DIV/0!</v>
      </c>
    </row>
    <row r="1566" spans="2:8" x14ac:dyDescent="0.3">
      <c r="B1566" s="42" t="e">
        <f t="shared" si="24"/>
        <v>#VALUE!</v>
      </c>
      <c r="E1566" s="67" t="e">
        <f>(Table13[[#This Row],[Core Diameter (in.)]]/Table13[[#This Row],[tp (ms) ^ to line (250 kHz)]])*10^6/12</f>
        <v>#DIV/0!</v>
      </c>
      <c r="G1566" s="67" t="e">
        <f>(Table13[[#This Row],[Core Diameter (in.)]]/Table13[[#This Row],[tp (ms) // to line (250 kHz)]])*10^6/12</f>
        <v>#DIV/0!</v>
      </c>
      <c r="H1566" s="67" t="e">
        <f>AVERAGE(Table13[[#This Row],[^ Velocity ft/s]],Table13[[#This Row],[// Velocity ft/s]])</f>
        <v>#DIV/0!</v>
      </c>
    </row>
    <row r="1567" spans="2:8" x14ac:dyDescent="0.3">
      <c r="B1567" s="42" t="e">
        <f t="shared" si="24"/>
        <v>#VALUE!</v>
      </c>
      <c r="E1567" s="67" t="e">
        <f>(Table13[[#This Row],[Core Diameter (in.)]]/Table13[[#This Row],[tp (ms) ^ to line (250 kHz)]])*10^6/12</f>
        <v>#DIV/0!</v>
      </c>
      <c r="G1567" s="67" t="e">
        <f>(Table13[[#This Row],[Core Diameter (in.)]]/Table13[[#This Row],[tp (ms) // to line (250 kHz)]])*10^6/12</f>
        <v>#DIV/0!</v>
      </c>
      <c r="H1567" s="67" t="e">
        <f>AVERAGE(Table13[[#This Row],[^ Velocity ft/s]],Table13[[#This Row],[// Velocity ft/s]])</f>
        <v>#DIV/0!</v>
      </c>
    </row>
    <row r="1568" spans="2:8" x14ac:dyDescent="0.3">
      <c r="B1568" s="42" t="e">
        <f t="shared" si="24"/>
        <v>#VALUE!</v>
      </c>
      <c r="E1568" s="67" t="e">
        <f>(Table13[[#This Row],[Core Diameter (in.)]]/Table13[[#This Row],[tp (ms) ^ to line (250 kHz)]])*10^6/12</f>
        <v>#DIV/0!</v>
      </c>
      <c r="G1568" s="67" t="e">
        <f>(Table13[[#This Row],[Core Diameter (in.)]]/Table13[[#This Row],[tp (ms) // to line (250 kHz)]])*10^6/12</f>
        <v>#DIV/0!</v>
      </c>
      <c r="H1568" s="67" t="e">
        <f>AVERAGE(Table13[[#This Row],[^ Velocity ft/s]],Table13[[#This Row],[// Velocity ft/s]])</f>
        <v>#DIV/0!</v>
      </c>
    </row>
    <row r="1569" spans="2:13" x14ac:dyDescent="0.3">
      <c r="B1569" s="42" t="e">
        <f t="shared" si="24"/>
        <v>#VALUE!</v>
      </c>
      <c r="E1569" s="67" t="e">
        <f>(Table13[[#This Row],[Core Diameter (in.)]]/Table13[[#This Row],[tp (ms) ^ to line (250 kHz)]])*10^6/12</f>
        <v>#DIV/0!</v>
      </c>
      <c r="G1569" s="67" t="e">
        <f>(Table13[[#This Row],[Core Diameter (in.)]]/Table13[[#This Row],[tp (ms) // to line (250 kHz)]])*10^6/12</f>
        <v>#DIV/0!</v>
      </c>
      <c r="H1569" s="67" t="e">
        <f>AVERAGE(Table13[[#This Row],[^ Velocity ft/s]],Table13[[#This Row],[// Velocity ft/s]])</f>
        <v>#DIV/0!</v>
      </c>
    </row>
    <row r="1570" spans="2:13" x14ac:dyDescent="0.3">
      <c r="B1570" s="42" t="e">
        <f t="shared" si="24"/>
        <v>#VALUE!</v>
      </c>
      <c r="E1570" s="67" t="e">
        <f>(Table13[[#This Row],[Core Diameter (in.)]]/Table13[[#This Row],[tp (ms) ^ to line (250 kHz)]])*10^6/12</f>
        <v>#DIV/0!</v>
      </c>
      <c r="G1570" s="67" t="e">
        <f>(Table13[[#This Row],[Core Diameter (in.)]]/Table13[[#This Row],[tp (ms) // to line (250 kHz)]])*10^6/12</f>
        <v>#DIV/0!</v>
      </c>
      <c r="H1570" s="67" t="e">
        <f>AVERAGE(Table13[[#This Row],[^ Velocity ft/s]],Table13[[#This Row],[// Velocity ft/s]])</f>
        <v>#DIV/0!</v>
      </c>
    </row>
    <row r="1571" spans="2:13" x14ac:dyDescent="0.3">
      <c r="B1571" s="42" t="e">
        <f t="shared" si="24"/>
        <v>#VALUE!</v>
      </c>
      <c r="E1571" s="67" t="e">
        <f>(Table13[[#This Row],[Core Diameter (in.)]]/Table13[[#This Row],[tp (ms) ^ to line (250 kHz)]])*10^6/12</f>
        <v>#DIV/0!</v>
      </c>
      <c r="G1571" s="67" t="e">
        <f>(Table13[[#This Row],[Core Diameter (in.)]]/Table13[[#This Row],[tp (ms) // to line (250 kHz)]])*10^6/12</f>
        <v>#DIV/0!</v>
      </c>
      <c r="H1571" s="67" t="e">
        <f>AVERAGE(Table13[[#This Row],[^ Velocity ft/s]],Table13[[#This Row],[// Velocity ft/s]])</f>
        <v>#DIV/0!</v>
      </c>
    </row>
    <row r="1572" spans="2:13" x14ac:dyDescent="0.3">
      <c r="B1572" s="42" t="e">
        <f t="shared" si="24"/>
        <v>#VALUE!</v>
      </c>
      <c r="E1572" s="67" t="e">
        <f>(Table13[[#This Row],[Core Diameter (in.)]]/Table13[[#This Row],[tp (ms) ^ to line (250 kHz)]])*10^6/12</f>
        <v>#DIV/0!</v>
      </c>
      <c r="G1572" s="67" t="e">
        <f>(Table13[[#This Row],[Core Diameter (in.)]]/Table13[[#This Row],[tp (ms) // to line (250 kHz)]])*10^6/12</f>
        <v>#DIV/0!</v>
      </c>
      <c r="H1572" s="67" t="e">
        <f>AVERAGE(Table13[[#This Row],[^ Velocity ft/s]],Table13[[#This Row],[// Velocity ft/s]])</f>
        <v>#DIV/0!</v>
      </c>
    </row>
    <row r="1573" spans="2:13" x14ac:dyDescent="0.3">
      <c r="B1573" s="42" t="e">
        <f t="shared" si="24"/>
        <v>#VALUE!</v>
      </c>
      <c r="E1573" s="67" t="e">
        <f>(Table13[[#This Row],[Core Diameter (in.)]]/Table13[[#This Row],[tp (ms) ^ to line (250 kHz)]])*10^6/12</f>
        <v>#DIV/0!</v>
      </c>
      <c r="G1573" s="67" t="e">
        <f>(Table13[[#This Row],[Core Diameter (in.)]]/Table13[[#This Row],[tp (ms) // to line (250 kHz)]])*10^6/12</f>
        <v>#DIV/0!</v>
      </c>
      <c r="H1573" s="67" t="e">
        <f>AVERAGE(Table13[[#This Row],[^ Velocity ft/s]],Table13[[#This Row],[// Velocity ft/s]])</f>
        <v>#DIV/0!</v>
      </c>
    </row>
    <row r="1574" spans="2:13" x14ac:dyDescent="0.3">
      <c r="B1574" s="42" t="e">
        <f t="shared" si="24"/>
        <v>#VALUE!</v>
      </c>
      <c r="E1574" s="67" t="e">
        <f>(Table13[[#This Row],[Core Diameter (in.)]]/Table13[[#This Row],[tp (ms) ^ to line (250 kHz)]])*10^6/12</f>
        <v>#DIV/0!</v>
      </c>
      <c r="G1574" s="67" t="e">
        <f>(Table13[[#This Row],[Core Diameter (in.)]]/Table13[[#This Row],[tp (ms) // to line (250 kHz)]])*10^6/12</f>
        <v>#DIV/0!</v>
      </c>
      <c r="H1574" s="67" t="e">
        <f>AVERAGE(Table13[[#This Row],[^ Velocity ft/s]],Table13[[#This Row],[// Velocity ft/s]])</f>
        <v>#DIV/0!</v>
      </c>
    </row>
    <row r="1575" spans="2:13" x14ac:dyDescent="0.3">
      <c r="B1575" s="42" t="e">
        <f t="shared" si="24"/>
        <v>#VALUE!</v>
      </c>
      <c r="E1575" s="67" t="e">
        <f>(Table13[[#This Row],[Core Diameter (in.)]]/Table13[[#This Row],[tp (ms) ^ to line (250 kHz)]])*10^6/12</f>
        <v>#DIV/0!</v>
      </c>
      <c r="G1575" s="67" t="e">
        <f>(Table13[[#This Row],[Core Diameter (in.)]]/Table13[[#This Row],[tp (ms) // to line (250 kHz)]])*10^6/12</f>
        <v>#DIV/0!</v>
      </c>
      <c r="H1575" s="67" t="e">
        <f>AVERAGE(Table13[[#This Row],[^ Velocity ft/s]],Table13[[#This Row],[// Velocity ft/s]])</f>
        <v>#DIV/0!</v>
      </c>
    </row>
    <row r="1576" spans="2:13" x14ac:dyDescent="0.3">
      <c r="B1576" s="42" t="e">
        <f t="shared" si="24"/>
        <v>#VALUE!</v>
      </c>
      <c r="E1576" s="67" t="e">
        <f>(Table13[[#This Row],[Core Diameter (in.)]]/Table13[[#This Row],[tp (ms) ^ to line (250 kHz)]])*10^6/12</f>
        <v>#DIV/0!</v>
      </c>
      <c r="G1576" s="67" t="e">
        <f>(Table13[[#This Row],[Core Diameter (in.)]]/Table13[[#This Row],[tp (ms) // to line (250 kHz)]])*10^6/12</f>
        <v>#DIV/0!</v>
      </c>
      <c r="H1576" s="67" t="e">
        <f>AVERAGE(Table13[[#This Row],[^ Velocity ft/s]],Table13[[#This Row],[// Velocity ft/s]])</f>
        <v>#DIV/0!</v>
      </c>
    </row>
    <row r="1577" spans="2:13" x14ac:dyDescent="0.3">
      <c r="B1577" s="42" t="e">
        <f t="shared" si="24"/>
        <v>#VALUE!</v>
      </c>
      <c r="E1577" s="67" t="e">
        <f>(Table13[[#This Row],[Core Diameter (in.)]]/Table13[[#This Row],[tp (ms) ^ to line (250 kHz)]])*10^6/12</f>
        <v>#DIV/0!</v>
      </c>
      <c r="G1577" s="67" t="e">
        <f>(Table13[[#This Row],[Core Diameter (in.)]]/Table13[[#This Row],[tp (ms) // to line (250 kHz)]])*10^6/12</f>
        <v>#DIV/0!</v>
      </c>
      <c r="H1577" s="67" t="e">
        <f>AVERAGE(Table13[[#This Row],[^ Velocity ft/s]],Table13[[#This Row],[// Velocity ft/s]])</f>
        <v>#DIV/0!</v>
      </c>
    </row>
    <row r="1578" spans="2:13" x14ac:dyDescent="0.3">
      <c r="B1578" s="42" t="e">
        <f t="shared" si="24"/>
        <v>#VALUE!</v>
      </c>
      <c r="E1578" s="67" t="e">
        <f>(Table13[[#This Row],[Core Diameter (in.)]]/Table13[[#This Row],[tp (ms) ^ to line (250 kHz)]])*10^6/12</f>
        <v>#DIV/0!</v>
      </c>
      <c r="G1578" s="67" t="e">
        <f>(Table13[[#This Row],[Core Diameter (in.)]]/Table13[[#This Row],[tp (ms) // to line (250 kHz)]])*10^6/12</f>
        <v>#DIV/0!</v>
      </c>
      <c r="H1578" s="67" t="e">
        <f>AVERAGE(Table13[[#This Row],[^ Velocity ft/s]],Table13[[#This Row],[// Velocity ft/s]])</f>
        <v>#DIV/0!</v>
      </c>
    </row>
    <row r="1579" spans="2:13" x14ac:dyDescent="0.3">
      <c r="B1579" s="42" t="e">
        <f t="shared" si="24"/>
        <v>#VALUE!</v>
      </c>
      <c r="E1579" s="67" t="e">
        <f>(Table13[[#This Row],[Core Diameter (in.)]]/Table13[[#This Row],[tp (ms) ^ to line (250 kHz)]])*10^6/12</f>
        <v>#DIV/0!</v>
      </c>
      <c r="G1579" s="67" t="e">
        <f>(Table13[[#This Row],[Core Diameter (in.)]]/Table13[[#This Row],[tp (ms) // to line (250 kHz)]])*10^6/12</f>
        <v>#DIV/0!</v>
      </c>
      <c r="H1579" s="67" t="e">
        <f>AVERAGE(Table13[[#This Row],[^ Velocity ft/s]],Table13[[#This Row],[// Velocity ft/s]])</f>
        <v>#DIV/0!</v>
      </c>
    </row>
    <row r="1580" spans="2:13" x14ac:dyDescent="0.3">
      <c r="M1580" s="65"/>
    </row>
    <row r="1581" spans="2:13" x14ac:dyDescent="0.3">
      <c r="M1581" s="65"/>
    </row>
    <row r="1582" spans="2:13" x14ac:dyDescent="0.3">
      <c r="M1582" s="65"/>
    </row>
    <row r="1583" spans="2:13" x14ac:dyDescent="0.3">
      <c r="M1583" s="65"/>
    </row>
    <row r="1584" spans="2:13" x14ac:dyDescent="0.3">
      <c r="M1584" s="65"/>
    </row>
    <row r="1585" spans="13:13" x14ac:dyDescent="0.3">
      <c r="M1585" s="65"/>
    </row>
    <row r="1586" spans="13:13" x14ac:dyDescent="0.3">
      <c r="M1586" s="65"/>
    </row>
    <row r="1587" spans="13:13" x14ac:dyDescent="0.3">
      <c r="M1587" s="65"/>
    </row>
    <row r="1588" spans="13:13" x14ac:dyDescent="0.3">
      <c r="M1588" s="65"/>
    </row>
    <row r="1589" spans="13:13" x14ac:dyDescent="0.3">
      <c r="M1589" s="65"/>
    </row>
    <row r="1590" spans="13:13" x14ac:dyDescent="0.3">
      <c r="M1590" s="65"/>
    </row>
    <row r="1591" spans="13:13" x14ac:dyDescent="0.3">
      <c r="M1591" s="65"/>
    </row>
    <row r="1592" spans="13:13" x14ac:dyDescent="0.3">
      <c r="M1592" s="65"/>
    </row>
    <row r="1593" spans="13:13" x14ac:dyDescent="0.3">
      <c r="M1593" s="65"/>
    </row>
    <row r="1594" spans="13:13" x14ac:dyDescent="0.3">
      <c r="M1594" s="65"/>
    </row>
    <row r="1595" spans="13:13" x14ac:dyDescent="0.3">
      <c r="M1595" s="65"/>
    </row>
    <row r="1596" spans="13:13" x14ac:dyDescent="0.3">
      <c r="M1596" s="65"/>
    </row>
    <row r="1597" spans="13:13" x14ac:dyDescent="0.3">
      <c r="M1597" s="65"/>
    </row>
    <row r="1598" spans="13:13" x14ac:dyDescent="0.3">
      <c r="M1598" s="65"/>
    </row>
    <row r="1599" spans="13:13" x14ac:dyDescent="0.3">
      <c r="M1599" s="65"/>
    </row>
    <row r="1600" spans="13:13" x14ac:dyDescent="0.3">
      <c r="M1600" s="65"/>
    </row>
    <row r="1601" spans="13:13" x14ac:dyDescent="0.3">
      <c r="M1601" s="65"/>
    </row>
    <row r="1602" spans="13:13" x14ac:dyDescent="0.3">
      <c r="M1602" s="65"/>
    </row>
    <row r="1603" spans="13:13" x14ac:dyDescent="0.3">
      <c r="M1603" s="65"/>
    </row>
    <row r="1604" spans="13:13" x14ac:dyDescent="0.3">
      <c r="M1604" s="65"/>
    </row>
    <row r="1605" spans="13:13" x14ac:dyDescent="0.3">
      <c r="M1605" s="65"/>
    </row>
    <row r="1606" spans="13:13" x14ac:dyDescent="0.3">
      <c r="M1606" s="65"/>
    </row>
    <row r="1607" spans="13:13" x14ac:dyDescent="0.3">
      <c r="M1607" s="65"/>
    </row>
    <row r="1608" spans="13:13" x14ac:dyDescent="0.3">
      <c r="M1608" s="65"/>
    </row>
    <row r="1609" spans="13:13" x14ac:dyDescent="0.3">
      <c r="M1609" s="65"/>
    </row>
    <row r="1610" spans="13:13" x14ac:dyDescent="0.3">
      <c r="M1610" s="65"/>
    </row>
    <row r="1611" spans="13:13" x14ac:dyDescent="0.3">
      <c r="M1611" s="65"/>
    </row>
    <row r="1612" spans="13:13" x14ac:dyDescent="0.3">
      <c r="M1612" s="65"/>
    </row>
    <row r="1613" spans="13:13" x14ac:dyDescent="0.3">
      <c r="M1613" s="65"/>
    </row>
    <row r="1614" spans="13:13" x14ac:dyDescent="0.3">
      <c r="M1614" s="65"/>
    </row>
    <row r="1615" spans="13:13" x14ac:dyDescent="0.3">
      <c r="M1615" s="65"/>
    </row>
    <row r="1616" spans="13:13" x14ac:dyDescent="0.3">
      <c r="M1616" s="65"/>
    </row>
    <row r="1617" spans="13:13" x14ac:dyDescent="0.3">
      <c r="M1617" s="65"/>
    </row>
    <row r="1618" spans="13:13" x14ac:dyDescent="0.3">
      <c r="M1618" s="65"/>
    </row>
    <row r="1619" spans="13:13" x14ac:dyDescent="0.3">
      <c r="M1619" s="65"/>
    </row>
    <row r="1620" spans="13:13" x14ac:dyDescent="0.3">
      <c r="M1620" s="65"/>
    </row>
    <row r="1621" spans="13:13" x14ac:dyDescent="0.3">
      <c r="M1621" s="65"/>
    </row>
    <row r="1622" spans="13:13" x14ac:dyDescent="0.3">
      <c r="M1622" s="65"/>
    </row>
    <row r="1623" spans="13:13" x14ac:dyDescent="0.3">
      <c r="M1623" s="65"/>
    </row>
    <row r="1624" spans="13:13" x14ac:dyDescent="0.3">
      <c r="M1624" s="65"/>
    </row>
    <row r="1625" spans="13:13" x14ac:dyDescent="0.3">
      <c r="M1625" s="65"/>
    </row>
    <row r="1626" spans="13:13" x14ac:dyDescent="0.3">
      <c r="M1626" s="65"/>
    </row>
    <row r="1627" spans="13:13" x14ac:dyDescent="0.3">
      <c r="M1627" s="65"/>
    </row>
    <row r="1628" spans="13:13" x14ac:dyDescent="0.3">
      <c r="M1628" s="65"/>
    </row>
    <row r="1629" spans="13:13" x14ac:dyDescent="0.3">
      <c r="M1629" s="65"/>
    </row>
    <row r="1630" spans="13:13" x14ac:dyDescent="0.3">
      <c r="M1630" s="65"/>
    </row>
    <row r="1631" spans="13:13" x14ac:dyDescent="0.3">
      <c r="M1631" s="65"/>
    </row>
    <row r="1632" spans="13:13" x14ac:dyDescent="0.3">
      <c r="M1632" s="65"/>
    </row>
    <row r="1633" spans="13:13" x14ac:dyDescent="0.3">
      <c r="M1633" s="65"/>
    </row>
    <row r="1634" spans="13:13" x14ac:dyDescent="0.3">
      <c r="M1634" s="65"/>
    </row>
    <row r="1635" spans="13:13" x14ac:dyDescent="0.3">
      <c r="M1635" s="65"/>
    </row>
    <row r="1636" spans="13:13" x14ac:dyDescent="0.3">
      <c r="M1636" s="65"/>
    </row>
    <row r="1637" spans="13:13" x14ac:dyDescent="0.3">
      <c r="M1637" s="65"/>
    </row>
    <row r="1638" spans="13:13" x14ac:dyDescent="0.3">
      <c r="M1638" s="65"/>
    </row>
    <row r="1639" spans="13:13" x14ac:dyDescent="0.3">
      <c r="M1639" s="65"/>
    </row>
    <row r="1640" spans="13:13" x14ac:dyDescent="0.3">
      <c r="M1640" s="65"/>
    </row>
    <row r="1641" spans="13:13" x14ac:dyDescent="0.3">
      <c r="M1641" s="65"/>
    </row>
    <row r="1642" spans="13:13" x14ac:dyDescent="0.3">
      <c r="M1642" s="65"/>
    </row>
    <row r="1643" spans="13:13" x14ac:dyDescent="0.3">
      <c r="M1643" s="65"/>
    </row>
    <row r="1644" spans="13:13" x14ac:dyDescent="0.3">
      <c r="M1644" s="65"/>
    </row>
    <row r="1645" spans="13:13" x14ac:dyDescent="0.3">
      <c r="M1645" s="65"/>
    </row>
    <row r="1646" spans="13:13" x14ac:dyDescent="0.3">
      <c r="M1646" s="65"/>
    </row>
    <row r="1647" spans="13:13" x14ac:dyDescent="0.3">
      <c r="M1647" s="65"/>
    </row>
    <row r="1648" spans="13:13" x14ac:dyDescent="0.3">
      <c r="M1648" s="65"/>
    </row>
    <row r="1649" spans="13:13" x14ac:dyDescent="0.3">
      <c r="M1649" s="65"/>
    </row>
    <row r="1650" spans="13:13" x14ac:dyDescent="0.3">
      <c r="M1650" s="65"/>
    </row>
    <row r="1651" spans="13:13" x14ac:dyDescent="0.3">
      <c r="M1651" s="65"/>
    </row>
    <row r="1652" spans="13:13" x14ac:dyDescent="0.3">
      <c r="M1652" s="65"/>
    </row>
    <row r="1653" spans="13:13" x14ac:dyDescent="0.3">
      <c r="M1653" s="65"/>
    </row>
    <row r="1654" spans="13:13" x14ac:dyDescent="0.3">
      <c r="M1654" s="65"/>
    </row>
    <row r="1655" spans="13:13" x14ac:dyDescent="0.3">
      <c r="M1655" s="65"/>
    </row>
    <row r="1656" spans="13:13" x14ac:dyDescent="0.3">
      <c r="M1656" s="65"/>
    </row>
    <row r="1657" spans="13:13" x14ac:dyDescent="0.3">
      <c r="M1657" s="65"/>
    </row>
    <row r="1658" spans="13:13" x14ac:dyDescent="0.3">
      <c r="M1658" s="65"/>
    </row>
    <row r="1659" spans="13:13" x14ac:dyDescent="0.3">
      <c r="M1659" s="65"/>
    </row>
    <row r="1660" spans="13:13" x14ac:dyDescent="0.3">
      <c r="M1660" s="65"/>
    </row>
    <row r="1661" spans="13:13" x14ac:dyDescent="0.3">
      <c r="M1661" s="65"/>
    </row>
    <row r="1662" spans="13:13" x14ac:dyDescent="0.3">
      <c r="M1662" s="65"/>
    </row>
    <row r="1663" spans="13:13" x14ac:dyDescent="0.3">
      <c r="M1663" s="65"/>
    </row>
    <row r="1664" spans="13:13" x14ac:dyDescent="0.3">
      <c r="M1664" s="65"/>
    </row>
    <row r="1665" spans="13:13" x14ac:dyDescent="0.3">
      <c r="M1665" s="65"/>
    </row>
    <row r="1666" spans="13:13" x14ac:dyDescent="0.3">
      <c r="M1666" s="65"/>
    </row>
    <row r="1667" spans="13:13" x14ac:dyDescent="0.3">
      <c r="M1667" s="65"/>
    </row>
    <row r="1668" spans="13:13" x14ac:dyDescent="0.3">
      <c r="M1668" s="65"/>
    </row>
    <row r="1669" spans="13:13" x14ac:dyDescent="0.3">
      <c r="M1669" s="65"/>
    </row>
    <row r="1670" spans="13:13" x14ac:dyDescent="0.3">
      <c r="M1670" s="65"/>
    </row>
    <row r="1671" spans="13:13" x14ac:dyDescent="0.3">
      <c r="M1671" s="65"/>
    </row>
    <row r="1672" spans="13:13" x14ac:dyDescent="0.3">
      <c r="M1672" s="65"/>
    </row>
    <row r="1673" spans="13:13" x14ac:dyDescent="0.3">
      <c r="M1673" s="65"/>
    </row>
    <row r="1674" spans="13:13" x14ac:dyDescent="0.3">
      <c r="M1674" s="65"/>
    </row>
    <row r="1675" spans="13:13" x14ac:dyDescent="0.3">
      <c r="M1675" s="65"/>
    </row>
    <row r="1676" spans="13:13" x14ac:dyDescent="0.3">
      <c r="M1676" s="65"/>
    </row>
    <row r="1677" spans="13:13" x14ac:dyDescent="0.3">
      <c r="M1677" s="65"/>
    </row>
    <row r="1678" spans="13:13" x14ac:dyDescent="0.3">
      <c r="M1678" s="65"/>
    </row>
    <row r="1679" spans="13:13" x14ac:dyDescent="0.3">
      <c r="M1679" s="65"/>
    </row>
    <row r="1680" spans="13:13" x14ac:dyDescent="0.3">
      <c r="M1680" s="65"/>
    </row>
    <row r="1681" spans="13:13" x14ac:dyDescent="0.3">
      <c r="M1681" s="65"/>
    </row>
    <row r="1682" spans="13:13" x14ac:dyDescent="0.3">
      <c r="M1682" s="65"/>
    </row>
    <row r="1683" spans="13:13" x14ac:dyDescent="0.3">
      <c r="M1683" s="65"/>
    </row>
    <row r="1684" spans="13:13" x14ac:dyDescent="0.3">
      <c r="M1684" s="65"/>
    </row>
    <row r="1685" spans="13:13" x14ac:dyDescent="0.3">
      <c r="M1685" s="65"/>
    </row>
    <row r="1686" spans="13:13" x14ac:dyDescent="0.3">
      <c r="M1686" s="65"/>
    </row>
    <row r="1687" spans="13:13" x14ac:dyDescent="0.3">
      <c r="M1687" s="65"/>
    </row>
    <row r="1688" spans="13:13" x14ac:dyDescent="0.3">
      <c r="M1688" s="65"/>
    </row>
    <row r="1689" spans="13:13" x14ac:dyDescent="0.3">
      <c r="M1689" s="65"/>
    </row>
    <row r="1690" spans="13:13" x14ac:dyDescent="0.3">
      <c r="M1690" s="65"/>
    </row>
    <row r="1691" spans="13:13" x14ac:dyDescent="0.3">
      <c r="M1691" s="65"/>
    </row>
    <row r="1692" spans="13:13" x14ac:dyDescent="0.3">
      <c r="M1692" s="65"/>
    </row>
    <row r="1693" spans="13:13" x14ac:dyDescent="0.3">
      <c r="M1693" s="65"/>
    </row>
    <row r="1694" spans="13:13" x14ac:dyDescent="0.3">
      <c r="M1694" s="65"/>
    </row>
    <row r="1695" spans="13:13" x14ac:dyDescent="0.3">
      <c r="M1695" s="65"/>
    </row>
    <row r="1696" spans="13:13" x14ac:dyDescent="0.3">
      <c r="M1696" s="65"/>
    </row>
    <row r="1697" spans="13:13" x14ac:dyDescent="0.3">
      <c r="M1697" s="65"/>
    </row>
    <row r="1698" spans="13:13" x14ac:dyDescent="0.3">
      <c r="M1698" s="65"/>
    </row>
    <row r="1699" spans="13:13" x14ac:dyDescent="0.3">
      <c r="M1699" s="65"/>
    </row>
    <row r="1700" spans="13:13" x14ac:dyDescent="0.3">
      <c r="M1700" s="65"/>
    </row>
    <row r="1701" spans="13:13" x14ac:dyDescent="0.3">
      <c r="M1701" s="65"/>
    </row>
    <row r="1702" spans="13:13" x14ac:dyDescent="0.3">
      <c r="M1702" s="65"/>
    </row>
    <row r="1703" spans="13:13" x14ac:dyDescent="0.3">
      <c r="M1703" s="65"/>
    </row>
    <row r="1704" spans="13:13" x14ac:dyDescent="0.3">
      <c r="M1704" s="65"/>
    </row>
    <row r="1705" spans="13:13" x14ac:dyDescent="0.3">
      <c r="M1705" s="65"/>
    </row>
    <row r="1706" spans="13:13" x14ac:dyDescent="0.3">
      <c r="M1706" s="65"/>
    </row>
    <row r="1707" spans="13:13" x14ac:dyDescent="0.3">
      <c r="M1707" s="65"/>
    </row>
    <row r="1708" spans="13:13" x14ac:dyDescent="0.3">
      <c r="M1708" s="65"/>
    </row>
    <row r="1709" spans="13:13" x14ac:dyDescent="0.3">
      <c r="M1709" s="65"/>
    </row>
    <row r="1710" spans="13:13" x14ac:dyDescent="0.3">
      <c r="M1710" s="65"/>
    </row>
    <row r="1711" spans="13:13" x14ac:dyDescent="0.3">
      <c r="M1711" s="65"/>
    </row>
    <row r="1712" spans="13:13" x14ac:dyDescent="0.3">
      <c r="M1712" s="65"/>
    </row>
    <row r="1713" spans="13:13" x14ac:dyDescent="0.3">
      <c r="M1713" s="65"/>
    </row>
    <row r="1714" spans="13:13" x14ac:dyDescent="0.3">
      <c r="M1714" s="65"/>
    </row>
    <row r="1715" spans="13:13" x14ac:dyDescent="0.3">
      <c r="M1715" s="65"/>
    </row>
    <row r="1716" spans="13:13" x14ac:dyDescent="0.3">
      <c r="M1716" s="65"/>
    </row>
    <row r="1717" spans="13:13" x14ac:dyDescent="0.3">
      <c r="M1717" s="65"/>
    </row>
    <row r="1718" spans="13:13" x14ac:dyDescent="0.3">
      <c r="M1718" s="65"/>
    </row>
    <row r="1719" spans="13:13" x14ac:dyDescent="0.3">
      <c r="M1719" s="65"/>
    </row>
    <row r="1720" spans="13:13" x14ac:dyDescent="0.3">
      <c r="M1720" s="65"/>
    </row>
    <row r="1721" spans="13:13" x14ac:dyDescent="0.3">
      <c r="M1721" s="65"/>
    </row>
    <row r="1722" spans="13:13" x14ac:dyDescent="0.3">
      <c r="M1722" s="65"/>
    </row>
    <row r="1723" spans="13:13" x14ac:dyDescent="0.3">
      <c r="M1723" s="65"/>
    </row>
    <row r="1724" spans="13:13" x14ac:dyDescent="0.3">
      <c r="M1724" s="65"/>
    </row>
    <row r="1725" spans="13:13" x14ac:dyDescent="0.3">
      <c r="M1725" s="65"/>
    </row>
    <row r="1726" spans="13:13" x14ac:dyDescent="0.3">
      <c r="M1726" s="65"/>
    </row>
    <row r="1727" spans="13:13" x14ac:dyDescent="0.3">
      <c r="M1727" s="65"/>
    </row>
    <row r="1728" spans="13:13" x14ac:dyDescent="0.3">
      <c r="M1728" s="65"/>
    </row>
    <row r="1729" spans="13:13" x14ac:dyDescent="0.3">
      <c r="M1729" s="65"/>
    </row>
    <row r="1730" spans="13:13" x14ac:dyDescent="0.3">
      <c r="M1730" s="65"/>
    </row>
    <row r="1731" spans="13:13" x14ac:dyDescent="0.3">
      <c r="M1731" s="65"/>
    </row>
    <row r="1732" spans="13:13" x14ac:dyDescent="0.3">
      <c r="M1732" s="65"/>
    </row>
    <row r="1733" spans="13:13" x14ac:dyDescent="0.3">
      <c r="M1733" s="65"/>
    </row>
    <row r="1734" spans="13:13" x14ac:dyDescent="0.3">
      <c r="M1734" s="65"/>
    </row>
    <row r="1735" spans="13:13" x14ac:dyDescent="0.3">
      <c r="M1735" s="65"/>
    </row>
    <row r="1736" spans="13:13" x14ac:dyDescent="0.3">
      <c r="M1736" s="65"/>
    </row>
    <row r="1737" spans="13:13" x14ac:dyDescent="0.3">
      <c r="M1737" s="65"/>
    </row>
    <row r="1738" spans="13:13" x14ac:dyDescent="0.3">
      <c r="M1738" s="65"/>
    </row>
    <row r="1739" spans="13:13" x14ac:dyDescent="0.3">
      <c r="M1739" s="65"/>
    </row>
    <row r="1740" spans="13:13" x14ac:dyDescent="0.3">
      <c r="M1740" s="65"/>
    </row>
    <row r="1741" spans="13:13" x14ac:dyDescent="0.3">
      <c r="M1741" s="65"/>
    </row>
    <row r="1742" spans="13:13" x14ac:dyDescent="0.3">
      <c r="M1742" s="65"/>
    </row>
    <row r="1743" spans="13:13" x14ac:dyDescent="0.3">
      <c r="M1743" s="65"/>
    </row>
    <row r="1744" spans="13:13" x14ac:dyDescent="0.3">
      <c r="M1744" s="65"/>
    </row>
    <row r="1745" spans="13:13" x14ac:dyDescent="0.3">
      <c r="M1745" s="65"/>
    </row>
    <row r="1746" spans="13:13" x14ac:dyDescent="0.3">
      <c r="M1746" s="65"/>
    </row>
    <row r="1747" spans="13:13" x14ac:dyDescent="0.3">
      <c r="M1747" s="65"/>
    </row>
    <row r="1748" spans="13:13" x14ac:dyDescent="0.3">
      <c r="M1748" s="65"/>
    </row>
    <row r="1749" spans="13:13" x14ac:dyDescent="0.3">
      <c r="M1749" s="65"/>
    </row>
    <row r="1750" spans="13:13" x14ac:dyDescent="0.3">
      <c r="M1750" s="65"/>
    </row>
    <row r="1751" spans="13:13" x14ac:dyDescent="0.3">
      <c r="M1751" s="65"/>
    </row>
    <row r="1752" spans="13:13" x14ac:dyDescent="0.3">
      <c r="M1752" s="65"/>
    </row>
    <row r="1753" spans="13:13" x14ac:dyDescent="0.3">
      <c r="M1753" s="65"/>
    </row>
    <row r="1754" spans="13:13" x14ac:dyDescent="0.3">
      <c r="M1754" s="65"/>
    </row>
    <row r="1755" spans="13:13" x14ac:dyDescent="0.3">
      <c r="M1755" s="65"/>
    </row>
    <row r="1756" spans="13:13" x14ac:dyDescent="0.3">
      <c r="M1756" s="65"/>
    </row>
    <row r="1757" spans="13:13" x14ac:dyDescent="0.3">
      <c r="M1757" s="65"/>
    </row>
    <row r="1758" spans="13:13" x14ac:dyDescent="0.3">
      <c r="M1758" s="65"/>
    </row>
    <row r="1759" spans="13:13" x14ac:dyDescent="0.3">
      <c r="M1759" s="65"/>
    </row>
    <row r="1760" spans="13:13" x14ac:dyDescent="0.3">
      <c r="M1760" s="65"/>
    </row>
    <row r="1761" spans="13:13" x14ac:dyDescent="0.3">
      <c r="M1761" s="65"/>
    </row>
    <row r="1762" spans="13:13" x14ac:dyDescent="0.3">
      <c r="M1762" s="65"/>
    </row>
    <row r="1763" spans="13:13" x14ac:dyDescent="0.3">
      <c r="M1763" s="65"/>
    </row>
    <row r="1764" spans="13:13" x14ac:dyDescent="0.3">
      <c r="M1764" s="65"/>
    </row>
    <row r="1765" spans="13:13" x14ac:dyDescent="0.3">
      <c r="M1765" s="65"/>
    </row>
    <row r="1766" spans="13:13" x14ac:dyDescent="0.3">
      <c r="M1766" s="65"/>
    </row>
    <row r="1767" spans="13:13" x14ac:dyDescent="0.3">
      <c r="M1767" s="65"/>
    </row>
    <row r="1768" spans="13:13" x14ac:dyDescent="0.3">
      <c r="M1768" s="65"/>
    </row>
    <row r="1769" spans="13:13" x14ac:dyDescent="0.3">
      <c r="M1769" s="65"/>
    </row>
    <row r="1770" spans="13:13" x14ac:dyDescent="0.3">
      <c r="M1770" s="65"/>
    </row>
    <row r="1771" spans="13:13" x14ac:dyDescent="0.3">
      <c r="M1771" s="65"/>
    </row>
    <row r="1772" spans="13:13" x14ac:dyDescent="0.3">
      <c r="M1772" s="65"/>
    </row>
    <row r="1773" spans="13:13" x14ac:dyDescent="0.3">
      <c r="M1773" s="65"/>
    </row>
    <row r="1774" spans="13:13" x14ac:dyDescent="0.3">
      <c r="M1774" s="65"/>
    </row>
    <row r="1775" spans="13:13" x14ac:dyDescent="0.3">
      <c r="M1775" s="65"/>
    </row>
    <row r="1776" spans="13:13" x14ac:dyDescent="0.3">
      <c r="M1776" s="65"/>
    </row>
    <row r="1777" spans="13:13" x14ac:dyDescent="0.3">
      <c r="M1777" s="65"/>
    </row>
    <row r="1778" spans="13:13" x14ac:dyDescent="0.3">
      <c r="M1778" s="65"/>
    </row>
    <row r="1779" spans="13:13" x14ac:dyDescent="0.3">
      <c r="M1779" s="65"/>
    </row>
    <row r="1780" spans="13:13" x14ac:dyDescent="0.3">
      <c r="M1780" s="65"/>
    </row>
    <row r="1781" spans="13:13" x14ac:dyDescent="0.3">
      <c r="M1781" s="65"/>
    </row>
    <row r="1782" spans="13:13" x14ac:dyDescent="0.3">
      <c r="M1782" s="65"/>
    </row>
    <row r="1783" spans="13:13" x14ac:dyDescent="0.3">
      <c r="M1783" s="65"/>
    </row>
    <row r="1784" spans="13:13" x14ac:dyDescent="0.3">
      <c r="M1784" s="65"/>
    </row>
    <row r="1785" spans="13:13" x14ac:dyDescent="0.3">
      <c r="M1785" s="65"/>
    </row>
    <row r="1786" spans="13:13" x14ac:dyDescent="0.3">
      <c r="M1786" s="65"/>
    </row>
    <row r="1787" spans="13:13" x14ac:dyDescent="0.3">
      <c r="M1787" s="65"/>
    </row>
    <row r="1788" spans="13:13" x14ac:dyDescent="0.3">
      <c r="M1788" s="65"/>
    </row>
    <row r="1789" spans="13:13" x14ac:dyDescent="0.3">
      <c r="M1789" s="65"/>
    </row>
    <row r="1790" spans="13:13" x14ac:dyDescent="0.3">
      <c r="M1790" s="65"/>
    </row>
    <row r="1791" spans="13:13" x14ac:dyDescent="0.3">
      <c r="M1791" s="65"/>
    </row>
    <row r="1792" spans="13:13" x14ac:dyDescent="0.3">
      <c r="M1792" s="65"/>
    </row>
    <row r="1793" spans="13:13" x14ac:dyDescent="0.3">
      <c r="M1793" s="65"/>
    </row>
    <row r="1794" spans="13:13" x14ac:dyDescent="0.3">
      <c r="M1794" s="65"/>
    </row>
    <row r="1795" spans="13:13" x14ac:dyDescent="0.3">
      <c r="M1795" s="65"/>
    </row>
    <row r="1796" spans="13:13" x14ac:dyDescent="0.3">
      <c r="M1796" s="65"/>
    </row>
    <row r="1797" spans="13:13" x14ac:dyDescent="0.3">
      <c r="M1797" s="65"/>
    </row>
    <row r="1798" spans="13:13" x14ac:dyDescent="0.3">
      <c r="M1798" s="65"/>
    </row>
    <row r="1799" spans="13:13" x14ac:dyDescent="0.3">
      <c r="M1799" s="65"/>
    </row>
    <row r="1800" spans="13:13" x14ac:dyDescent="0.3">
      <c r="M1800" s="65"/>
    </row>
    <row r="1801" spans="13:13" x14ac:dyDescent="0.3">
      <c r="M1801" s="65"/>
    </row>
    <row r="1802" spans="13:13" x14ac:dyDescent="0.3">
      <c r="M1802" s="65"/>
    </row>
    <row r="1803" spans="13:13" x14ac:dyDescent="0.3">
      <c r="M1803" s="65"/>
    </row>
    <row r="1804" spans="13:13" x14ac:dyDescent="0.3">
      <c r="M1804" s="65"/>
    </row>
    <row r="1805" spans="13:13" x14ac:dyDescent="0.3">
      <c r="M1805" s="65"/>
    </row>
    <row r="1806" spans="13:13" x14ac:dyDescent="0.3">
      <c r="M1806" s="65"/>
    </row>
    <row r="1807" spans="13:13" x14ac:dyDescent="0.3">
      <c r="M1807" s="65"/>
    </row>
    <row r="1808" spans="13:13" x14ac:dyDescent="0.3">
      <c r="M1808" s="65"/>
    </row>
    <row r="1809" spans="13:13" x14ac:dyDescent="0.3">
      <c r="M1809" s="65"/>
    </row>
    <row r="1810" spans="13:13" x14ac:dyDescent="0.3">
      <c r="M1810" s="65"/>
    </row>
    <row r="1811" spans="13:13" x14ac:dyDescent="0.3">
      <c r="M1811" s="65"/>
    </row>
    <row r="1812" spans="13:13" x14ac:dyDescent="0.3">
      <c r="M1812" s="65"/>
    </row>
    <row r="1813" spans="13:13" x14ac:dyDescent="0.3">
      <c r="M1813" s="65"/>
    </row>
    <row r="1814" spans="13:13" x14ac:dyDescent="0.3">
      <c r="M1814" s="65"/>
    </row>
    <row r="1815" spans="13:13" x14ac:dyDescent="0.3">
      <c r="M1815" s="65"/>
    </row>
    <row r="1816" spans="13:13" x14ac:dyDescent="0.3">
      <c r="M1816" s="65"/>
    </row>
    <row r="1817" spans="13:13" x14ac:dyDescent="0.3">
      <c r="M1817" s="65"/>
    </row>
    <row r="1818" spans="13:13" x14ac:dyDescent="0.3">
      <c r="M1818" s="65"/>
    </row>
    <row r="1819" spans="13:13" x14ac:dyDescent="0.3">
      <c r="M1819" s="65"/>
    </row>
    <row r="1820" spans="13:13" x14ac:dyDescent="0.3">
      <c r="M1820" s="65"/>
    </row>
    <row r="1821" spans="13:13" x14ac:dyDescent="0.3">
      <c r="M1821" s="65"/>
    </row>
    <row r="1822" spans="13:13" x14ac:dyDescent="0.3">
      <c r="M1822" s="65"/>
    </row>
    <row r="1823" spans="13:13" x14ac:dyDescent="0.3">
      <c r="M1823" s="65"/>
    </row>
    <row r="1824" spans="13:13" x14ac:dyDescent="0.3">
      <c r="M1824" s="65"/>
    </row>
    <row r="1825" spans="13:13" x14ac:dyDescent="0.3">
      <c r="M1825" s="65"/>
    </row>
    <row r="1826" spans="13:13" x14ac:dyDescent="0.3">
      <c r="M1826" s="65"/>
    </row>
    <row r="1827" spans="13:13" x14ac:dyDescent="0.3">
      <c r="M1827" s="65"/>
    </row>
    <row r="1828" spans="13:13" x14ac:dyDescent="0.3">
      <c r="M1828" s="65"/>
    </row>
    <row r="1829" spans="13:13" x14ac:dyDescent="0.3">
      <c r="M1829" s="65"/>
    </row>
    <row r="1830" spans="13:13" x14ac:dyDescent="0.3">
      <c r="M1830" s="65"/>
    </row>
    <row r="1831" spans="13:13" x14ac:dyDescent="0.3">
      <c r="M1831" s="65"/>
    </row>
    <row r="1832" spans="13:13" x14ac:dyDescent="0.3">
      <c r="M1832" s="65"/>
    </row>
    <row r="1833" spans="13:13" x14ac:dyDescent="0.3">
      <c r="M1833" s="65"/>
    </row>
    <row r="1834" spans="13:13" x14ac:dyDescent="0.3">
      <c r="M1834" s="65"/>
    </row>
    <row r="1835" spans="13:13" x14ac:dyDescent="0.3">
      <c r="M1835" s="65"/>
    </row>
    <row r="1836" spans="13:13" x14ac:dyDescent="0.3">
      <c r="M1836" s="65"/>
    </row>
    <row r="1837" spans="13:13" x14ac:dyDescent="0.3">
      <c r="M1837" s="65"/>
    </row>
    <row r="1838" spans="13:13" x14ac:dyDescent="0.3">
      <c r="M1838" s="65"/>
    </row>
    <row r="1839" spans="13:13" x14ac:dyDescent="0.3">
      <c r="M1839" s="65"/>
    </row>
    <row r="1840" spans="13:13" x14ac:dyDescent="0.3">
      <c r="M1840" s="65"/>
    </row>
    <row r="1841" spans="13:13" x14ac:dyDescent="0.3">
      <c r="M1841" s="65"/>
    </row>
    <row r="1842" spans="13:13" x14ac:dyDescent="0.3">
      <c r="M1842" s="65"/>
    </row>
    <row r="1843" spans="13:13" x14ac:dyDescent="0.3">
      <c r="M1843" s="65"/>
    </row>
    <row r="1844" spans="13:13" x14ac:dyDescent="0.3">
      <c r="M1844" s="65"/>
    </row>
    <row r="1845" spans="13:13" x14ac:dyDescent="0.3">
      <c r="M1845" s="65"/>
    </row>
    <row r="1846" spans="13:13" x14ac:dyDescent="0.3">
      <c r="M1846" s="65"/>
    </row>
    <row r="1847" spans="13:13" x14ac:dyDescent="0.3">
      <c r="M1847" s="65"/>
    </row>
    <row r="1848" spans="13:13" x14ac:dyDescent="0.3">
      <c r="M1848" s="65"/>
    </row>
    <row r="1849" spans="13:13" x14ac:dyDescent="0.3">
      <c r="M1849" s="65"/>
    </row>
    <row r="1850" spans="13:13" x14ac:dyDescent="0.3">
      <c r="M1850" s="65"/>
    </row>
    <row r="1851" spans="13:13" x14ac:dyDescent="0.3">
      <c r="M1851" s="65"/>
    </row>
    <row r="1852" spans="13:13" x14ac:dyDescent="0.3">
      <c r="M1852" s="65"/>
    </row>
    <row r="1853" spans="13:13" x14ac:dyDescent="0.3">
      <c r="M1853" s="65"/>
    </row>
    <row r="1854" spans="13:13" x14ac:dyDescent="0.3">
      <c r="M1854" s="65"/>
    </row>
    <row r="1855" spans="13:13" x14ac:dyDescent="0.3">
      <c r="M1855" s="65"/>
    </row>
    <row r="1856" spans="13:13" x14ac:dyDescent="0.3">
      <c r="M1856" s="65"/>
    </row>
    <row r="1857" spans="13:13" x14ac:dyDescent="0.3">
      <c r="M1857" s="65"/>
    </row>
    <row r="1858" spans="13:13" x14ac:dyDescent="0.3">
      <c r="M1858" s="65"/>
    </row>
    <row r="1859" spans="13:13" x14ac:dyDescent="0.3">
      <c r="M1859" s="65"/>
    </row>
    <row r="1860" spans="13:13" x14ac:dyDescent="0.3">
      <c r="M1860" s="65"/>
    </row>
    <row r="1861" spans="13:13" x14ac:dyDescent="0.3">
      <c r="M1861" s="65"/>
    </row>
    <row r="1862" spans="13:13" x14ac:dyDescent="0.3">
      <c r="M1862" s="65"/>
    </row>
    <row r="1863" spans="13:13" x14ac:dyDescent="0.3">
      <c r="M1863" s="65"/>
    </row>
    <row r="1864" spans="13:13" x14ac:dyDescent="0.3">
      <c r="M1864" s="65"/>
    </row>
    <row r="1865" spans="13:13" x14ac:dyDescent="0.3">
      <c r="M1865" s="65"/>
    </row>
    <row r="1866" spans="13:13" x14ac:dyDescent="0.3">
      <c r="M1866" s="65"/>
    </row>
    <row r="1867" spans="13:13" x14ac:dyDescent="0.3">
      <c r="M1867" s="65"/>
    </row>
    <row r="1868" spans="13:13" x14ac:dyDescent="0.3">
      <c r="M1868" s="65"/>
    </row>
    <row r="1869" spans="13:13" x14ac:dyDescent="0.3">
      <c r="M1869" s="65"/>
    </row>
    <row r="1870" spans="13:13" x14ac:dyDescent="0.3">
      <c r="M1870" s="65"/>
    </row>
    <row r="1871" spans="13:13" x14ac:dyDescent="0.3">
      <c r="M1871" s="65"/>
    </row>
    <row r="1872" spans="13:13" x14ac:dyDescent="0.3">
      <c r="M1872" s="65"/>
    </row>
    <row r="1873" spans="13:13" x14ac:dyDescent="0.3">
      <c r="M1873" s="65"/>
    </row>
    <row r="1874" spans="13:13" x14ac:dyDescent="0.3">
      <c r="M1874" s="65"/>
    </row>
    <row r="1875" spans="13:13" x14ac:dyDescent="0.3">
      <c r="M1875" s="65"/>
    </row>
    <row r="1876" spans="13:13" x14ac:dyDescent="0.3">
      <c r="M1876" s="65"/>
    </row>
    <row r="1877" spans="13:13" x14ac:dyDescent="0.3">
      <c r="M1877" s="65"/>
    </row>
    <row r="1878" spans="13:13" x14ac:dyDescent="0.3">
      <c r="M1878" s="65"/>
    </row>
    <row r="1879" spans="13:13" x14ac:dyDescent="0.3">
      <c r="M1879" s="65"/>
    </row>
    <row r="1880" spans="13:13" x14ac:dyDescent="0.3">
      <c r="M1880" s="65"/>
    </row>
    <row r="1881" spans="13:13" x14ac:dyDescent="0.3">
      <c r="M1881" s="65"/>
    </row>
    <row r="1882" spans="13:13" x14ac:dyDescent="0.3">
      <c r="M1882" s="65"/>
    </row>
    <row r="1883" spans="13:13" x14ac:dyDescent="0.3">
      <c r="M1883" s="65"/>
    </row>
    <row r="1884" spans="13:13" x14ac:dyDescent="0.3">
      <c r="M1884" s="65"/>
    </row>
    <row r="1885" spans="13:13" x14ac:dyDescent="0.3">
      <c r="M1885" s="65"/>
    </row>
    <row r="1886" spans="13:13" x14ac:dyDescent="0.3">
      <c r="M1886" s="65"/>
    </row>
    <row r="1887" spans="13:13" x14ac:dyDescent="0.3">
      <c r="M1887" s="65"/>
    </row>
    <row r="1888" spans="13:13" x14ac:dyDescent="0.3">
      <c r="M1888" s="65"/>
    </row>
    <row r="1889" spans="13:13" x14ac:dyDescent="0.3">
      <c r="M1889" s="65"/>
    </row>
    <row r="1890" spans="13:13" x14ac:dyDescent="0.3">
      <c r="M1890" s="65"/>
    </row>
    <row r="1891" spans="13:13" x14ac:dyDescent="0.3">
      <c r="M1891" s="65"/>
    </row>
    <row r="1892" spans="13:13" x14ac:dyDescent="0.3">
      <c r="M1892" s="65"/>
    </row>
    <row r="1893" spans="13:13" x14ac:dyDescent="0.3">
      <c r="M1893" s="65"/>
    </row>
    <row r="1894" spans="13:13" x14ac:dyDescent="0.3">
      <c r="M1894" s="65"/>
    </row>
    <row r="1895" spans="13:13" x14ac:dyDescent="0.3">
      <c r="M1895" s="65"/>
    </row>
    <row r="1896" spans="13:13" x14ac:dyDescent="0.3">
      <c r="M1896" s="65"/>
    </row>
    <row r="1897" spans="13:13" x14ac:dyDescent="0.3">
      <c r="M1897" s="65"/>
    </row>
    <row r="1898" spans="13:13" x14ac:dyDescent="0.3">
      <c r="M1898" s="65"/>
    </row>
    <row r="1899" spans="13:13" x14ac:dyDescent="0.3">
      <c r="M1899" s="65"/>
    </row>
    <row r="1900" spans="13:13" x14ac:dyDescent="0.3">
      <c r="M1900" s="65"/>
    </row>
    <row r="1901" spans="13:13" x14ac:dyDescent="0.3">
      <c r="M1901" s="65"/>
    </row>
    <row r="1902" spans="13:13" x14ac:dyDescent="0.3">
      <c r="M1902" s="65"/>
    </row>
    <row r="1903" spans="13:13" x14ac:dyDescent="0.3">
      <c r="M1903" s="65"/>
    </row>
    <row r="1904" spans="13:13" x14ac:dyDescent="0.3">
      <c r="M1904" s="65"/>
    </row>
    <row r="1905" spans="13:13" x14ac:dyDescent="0.3">
      <c r="M1905" s="65"/>
    </row>
    <row r="1906" spans="13:13" x14ac:dyDescent="0.3">
      <c r="M1906" s="65"/>
    </row>
    <row r="1907" spans="13:13" x14ac:dyDescent="0.3">
      <c r="M1907" s="65"/>
    </row>
    <row r="1908" spans="13:13" x14ac:dyDescent="0.3">
      <c r="M1908" s="65"/>
    </row>
    <row r="1909" spans="13:13" x14ac:dyDescent="0.3">
      <c r="M1909" s="65"/>
    </row>
    <row r="1910" spans="13:13" x14ac:dyDescent="0.3">
      <c r="M1910" s="65"/>
    </row>
    <row r="1911" spans="13:13" x14ac:dyDescent="0.3">
      <c r="M1911" s="65"/>
    </row>
    <row r="1912" spans="13:13" x14ac:dyDescent="0.3">
      <c r="M1912" s="65"/>
    </row>
    <row r="1913" spans="13:13" x14ac:dyDescent="0.3">
      <c r="M1913" s="65"/>
    </row>
    <row r="1914" spans="13:13" x14ac:dyDescent="0.3">
      <c r="M1914" s="65"/>
    </row>
    <row r="1915" spans="13:13" x14ac:dyDescent="0.3">
      <c r="M1915" s="65"/>
    </row>
    <row r="1916" spans="13:13" x14ac:dyDescent="0.3">
      <c r="M1916" s="65"/>
    </row>
    <row r="1917" spans="13:13" x14ac:dyDescent="0.3">
      <c r="M1917" s="65"/>
    </row>
    <row r="1918" spans="13:13" x14ac:dyDescent="0.3">
      <c r="M1918" s="65"/>
    </row>
    <row r="1919" spans="13:13" x14ac:dyDescent="0.3">
      <c r="M1919" s="65"/>
    </row>
    <row r="1920" spans="13:13" x14ac:dyDescent="0.3">
      <c r="M1920" s="65"/>
    </row>
    <row r="1921" spans="13:13" x14ac:dyDescent="0.3">
      <c r="M1921" s="65"/>
    </row>
    <row r="1922" spans="13:13" x14ac:dyDescent="0.3">
      <c r="M1922" s="65"/>
    </row>
    <row r="1923" spans="13:13" x14ac:dyDescent="0.3">
      <c r="M1923" s="65"/>
    </row>
    <row r="1924" spans="13:13" x14ac:dyDescent="0.3">
      <c r="M1924" s="65"/>
    </row>
    <row r="1925" spans="13:13" x14ac:dyDescent="0.3">
      <c r="M1925" s="65"/>
    </row>
    <row r="1926" spans="13:13" x14ac:dyDescent="0.3">
      <c r="M1926" s="65"/>
    </row>
    <row r="1927" spans="13:13" x14ac:dyDescent="0.3">
      <c r="M1927" s="65"/>
    </row>
    <row r="1928" spans="13:13" x14ac:dyDescent="0.3">
      <c r="M1928" s="65"/>
    </row>
    <row r="1929" spans="13:13" x14ac:dyDescent="0.3">
      <c r="M1929" s="65"/>
    </row>
    <row r="1930" spans="13:13" x14ac:dyDescent="0.3">
      <c r="M1930" s="65"/>
    </row>
    <row r="1931" spans="13:13" x14ac:dyDescent="0.3">
      <c r="M1931" s="65"/>
    </row>
    <row r="1932" spans="13:13" x14ac:dyDescent="0.3">
      <c r="M1932" s="65"/>
    </row>
    <row r="1933" spans="13:13" x14ac:dyDescent="0.3">
      <c r="M1933" s="65"/>
    </row>
    <row r="1934" spans="13:13" x14ac:dyDescent="0.3">
      <c r="M1934" s="65"/>
    </row>
    <row r="1935" spans="13:13" x14ac:dyDescent="0.3">
      <c r="M1935" s="65"/>
    </row>
    <row r="1936" spans="13:13" x14ac:dyDescent="0.3">
      <c r="M1936" s="65"/>
    </row>
    <row r="1937" spans="13:13" x14ac:dyDescent="0.3">
      <c r="M1937" s="65"/>
    </row>
    <row r="1938" spans="13:13" x14ac:dyDescent="0.3">
      <c r="M1938" s="65"/>
    </row>
    <row r="1939" spans="13:13" x14ac:dyDescent="0.3">
      <c r="M1939" s="65"/>
    </row>
    <row r="1940" spans="13:13" x14ac:dyDescent="0.3">
      <c r="M1940" s="65"/>
    </row>
    <row r="1941" spans="13:13" x14ac:dyDescent="0.3">
      <c r="M1941" s="65"/>
    </row>
    <row r="1942" spans="13:13" x14ac:dyDescent="0.3">
      <c r="M1942" s="65"/>
    </row>
    <row r="1943" spans="13:13" x14ac:dyDescent="0.3">
      <c r="M1943" s="65"/>
    </row>
    <row r="1944" spans="13:13" x14ac:dyDescent="0.3">
      <c r="M1944" s="65"/>
    </row>
    <row r="1945" spans="13:13" x14ac:dyDescent="0.3">
      <c r="M1945" s="65"/>
    </row>
    <row r="1946" spans="13:13" x14ac:dyDescent="0.3">
      <c r="M1946" s="65"/>
    </row>
    <row r="1947" spans="13:13" x14ac:dyDescent="0.3">
      <c r="M1947" s="65"/>
    </row>
    <row r="1948" spans="13:13" x14ac:dyDescent="0.3">
      <c r="M1948" s="65"/>
    </row>
    <row r="1949" spans="13:13" x14ac:dyDescent="0.3">
      <c r="M1949" s="65"/>
    </row>
    <row r="1950" spans="13:13" x14ac:dyDescent="0.3">
      <c r="M1950" s="65"/>
    </row>
    <row r="1951" spans="13:13" x14ac:dyDescent="0.3">
      <c r="M1951" s="65"/>
    </row>
    <row r="1952" spans="13:13" x14ac:dyDescent="0.3">
      <c r="M1952" s="65"/>
    </row>
    <row r="1953" spans="13:13" x14ac:dyDescent="0.3">
      <c r="M1953" s="65"/>
    </row>
    <row r="1954" spans="13:13" x14ac:dyDescent="0.3">
      <c r="M1954" s="65"/>
    </row>
    <row r="1955" spans="13:13" x14ac:dyDescent="0.3">
      <c r="M1955" s="65"/>
    </row>
    <row r="1956" spans="13:13" x14ac:dyDescent="0.3">
      <c r="M1956" s="65"/>
    </row>
    <row r="1957" spans="13:13" x14ac:dyDescent="0.3">
      <c r="M1957" s="65"/>
    </row>
    <row r="1958" spans="13:13" x14ac:dyDescent="0.3">
      <c r="M1958" s="65"/>
    </row>
    <row r="1959" spans="13:13" x14ac:dyDescent="0.3">
      <c r="M1959" s="65"/>
    </row>
    <row r="1960" spans="13:13" x14ac:dyDescent="0.3">
      <c r="M1960" s="65"/>
    </row>
    <row r="1961" spans="13:13" x14ac:dyDescent="0.3">
      <c r="M1961" s="65"/>
    </row>
    <row r="1962" spans="13:13" x14ac:dyDescent="0.3">
      <c r="M1962" s="65"/>
    </row>
    <row r="1963" spans="13:13" x14ac:dyDescent="0.3">
      <c r="M1963" s="65"/>
    </row>
    <row r="1964" spans="13:13" x14ac:dyDescent="0.3">
      <c r="M1964" s="65"/>
    </row>
    <row r="1965" spans="13:13" x14ac:dyDescent="0.3">
      <c r="M1965" s="65"/>
    </row>
    <row r="1966" spans="13:13" x14ac:dyDescent="0.3">
      <c r="M1966" s="65"/>
    </row>
    <row r="1967" spans="13:13" x14ac:dyDescent="0.3">
      <c r="M1967" s="65"/>
    </row>
    <row r="1968" spans="13:13" x14ac:dyDescent="0.3">
      <c r="M1968" s="65"/>
    </row>
    <row r="1969" spans="13:13" x14ac:dyDescent="0.3">
      <c r="M1969" s="65"/>
    </row>
    <row r="1970" spans="13:13" x14ac:dyDescent="0.3">
      <c r="M1970" s="65"/>
    </row>
    <row r="1971" spans="13:13" x14ac:dyDescent="0.3">
      <c r="M1971" s="65"/>
    </row>
    <row r="1972" spans="13:13" x14ac:dyDescent="0.3">
      <c r="M1972" s="65"/>
    </row>
    <row r="1973" spans="13:13" x14ac:dyDescent="0.3">
      <c r="M1973" s="65"/>
    </row>
    <row r="1974" spans="13:13" x14ac:dyDescent="0.3">
      <c r="M1974" s="65"/>
    </row>
    <row r="1975" spans="13:13" x14ac:dyDescent="0.3">
      <c r="M1975" s="65"/>
    </row>
    <row r="1976" spans="13:13" x14ac:dyDescent="0.3">
      <c r="M1976" s="65"/>
    </row>
    <row r="1977" spans="13:13" x14ac:dyDescent="0.3">
      <c r="M1977" s="65"/>
    </row>
    <row r="1978" spans="13:13" x14ac:dyDescent="0.3">
      <c r="M1978" s="65"/>
    </row>
    <row r="1979" spans="13:13" x14ac:dyDescent="0.3">
      <c r="M1979" s="65"/>
    </row>
    <row r="1980" spans="13:13" x14ac:dyDescent="0.3">
      <c r="M1980" s="65"/>
    </row>
    <row r="1981" spans="13:13" x14ac:dyDescent="0.3">
      <c r="M1981" s="65"/>
    </row>
    <row r="1982" spans="13:13" x14ac:dyDescent="0.3">
      <c r="M1982" s="65"/>
    </row>
    <row r="1983" spans="13:13" x14ac:dyDescent="0.3">
      <c r="M1983" s="65"/>
    </row>
    <row r="1984" spans="13:13" x14ac:dyDescent="0.3">
      <c r="M1984" s="65"/>
    </row>
    <row r="1985" spans="13:13" x14ac:dyDescent="0.3">
      <c r="M1985" s="65"/>
    </row>
    <row r="1986" spans="13:13" x14ac:dyDescent="0.3">
      <c r="M1986" s="65"/>
    </row>
    <row r="1987" spans="13:13" x14ac:dyDescent="0.3">
      <c r="M1987" s="65"/>
    </row>
    <row r="1988" spans="13:13" x14ac:dyDescent="0.3">
      <c r="M1988" s="65"/>
    </row>
    <row r="1989" spans="13:13" x14ac:dyDescent="0.3">
      <c r="M1989" s="65"/>
    </row>
    <row r="1990" spans="13:13" x14ac:dyDescent="0.3">
      <c r="M1990" s="65"/>
    </row>
    <row r="1991" spans="13:13" x14ac:dyDescent="0.3">
      <c r="M1991" s="65"/>
    </row>
    <row r="1992" spans="13:13" x14ac:dyDescent="0.3">
      <c r="M1992" s="65"/>
    </row>
    <row r="1993" spans="13:13" x14ac:dyDescent="0.3">
      <c r="M1993" s="65"/>
    </row>
    <row r="1994" spans="13:13" x14ac:dyDescent="0.3">
      <c r="M1994" s="65"/>
    </row>
    <row r="1995" spans="13:13" x14ac:dyDescent="0.3">
      <c r="M1995" s="65"/>
    </row>
    <row r="1996" spans="13:13" x14ac:dyDescent="0.3">
      <c r="M1996" s="65"/>
    </row>
    <row r="1997" spans="13:13" x14ac:dyDescent="0.3">
      <c r="M1997" s="65"/>
    </row>
    <row r="1998" spans="13:13" x14ac:dyDescent="0.3">
      <c r="M1998" s="65"/>
    </row>
    <row r="1999" spans="13:13" x14ac:dyDescent="0.3">
      <c r="M1999" s="65"/>
    </row>
    <row r="2000" spans="13:13" x14ac:dyDescent="0.3">
      <c r="M2000" s="65"/>
    </row>
    <row r="2001" spans="13:13" x14ac:dyDescent="0.3">
      <c r="M2001" s="65"/>
    </row>
    <row r="2002" spans="13:13" x14ac:dyDescent="0.3">
      <c r="M2002" s="65"/>
    </row>
    <row r="2003" spans="13:13" x14ac:dyDescent="0.3">
      <c r="M2003" s="65"/>
    </row>
    <row r="2004" spans="13:13" x14ac:dyDescent="0.3">
      <c r="M2004" s="65"/>
    </row>
    <row r="2005" spans="13:13" x14ac:dyDescent="0.3">
      <c r="M2005" s="65"/>
    </row>
    <row r="2006" spans="13:13" x14ac:dyDescent="0.3">
      <c r="M2006" s="65"/>
    </row>
    <row r="2007" spans="13:13" x14ac:dyDescent="0.3">
      <c r="M2007" s="65"/>
    </row>
    <row r="2008" spans="13:13" x14ac:dyDescent="0.3">
      <c r="M2008" s="65"/>
    </row>
    <row r="2009" spans="13:13" x14ac:dyDescent="0.3">
      <c r="M2009" s="65"/>
    </row>
    <row r="2010" spans="13:13" x14ac:dyDescent="0.3">
      <c r="M2010" s="65"/>
    </row>
    <row r="2011" spans="13:13" x14ac:dyDescent="0.3">
      <c r="M2011" s="65"/>
    </row>
    <row r="2012" spans="13:13" x14ac:dyDescent="0.3">
      <c r="M2012" s="65"/>
    </row>
    <row r="2013" spans="13:13" x14ac:dyDescent="0.3">
      <c r="M2013" s="65"/>
    </row>
    <row r="2014" spans="13:13" x14ac:dyDescent="0.3">
      <c r="M2014" s="65"/>
    </row>
    <row r="2015" spans="13:13" x14ac:dyDescent="0.3">
      <c r="M2015" s="65"/>
    </row>
    <row r="2016" spans="13:13" x14ac:dyDescent="0.3">
      <c r="M2016" s="65"/>
    </row>
    <row r="2017" spans="13:13" x14ac:dyDescent="0.3">
      <c r="M2017" s="65"/>
    </row>
    <row r="2018" spans="13:13" x14ac:dyDescent="0.3">
      <c r="M2018" s="65"/>
    </row>
    <row r="2019" spans="13:13" x14ac:dyDescent="0.3">
      <c r="M2019" s="65"/>
    </row>
    <row r="2020" spans="13:13" x14ac:dyDescent="0.3">
      <c r="M2020" s="65"/>
    </row>
    <row r="2021" spans="13:13" x14ac:dyDescent="0.3">
      <c r="M2021" s="65"/>
    </row>
    <row r="2022" spans="13:13" x14ac:dyDescent="0.3">
      <c r="M2022" s="65"/>
    </row>
    <row r="2023" spans="13:13" x14ac:dyDescent="0.3">
      <c r="M2023" s="65"/>
    </row>
    <row r="2024" spans="13:13" x14ac:dyDescent="0.3">
      <c r="M2024" s="65"/>
    </row>
    <row r="2025" spans="13:13" x14ac:dyDescent="0.3">
      <c r="M2025" s="65"/>
    </row>
    <row r="2026" spans="13:13" x14ac:dyDescent="0.3">
      <c r="M2026" s="65"/>
    </row>
    <row r="2027" spans="13:13" x14ac:dyDescent="0.3">
      <c r="M2027" s="65"/>
    </row>
    <row r="2028" spans="13:13" x14ac:dyDescent="0.3">
      <c r="M2028" s="65"/>
    </row>
    <row r="2029" spans="13:13" x14ac:dyDescent="0.3">
      <c r="M2029" s="65"/>
    </row>
    <row r="2030" spans="13:13" x14ac:dyDescent="0.3">
      <c r="M2030" s="65"/>
    </row>
    <row r="2031" spans="13:13" x14ac:dyDescent="0.3">
      <c r="M2031" s="65"/>
    </row>
    <row r="2032" spans="13:13" x14ac:dyDescent="0.3">
      <c r="M2032" s="65"/>
    </row>
    <row r="2033" spans="13:13" x14ac:dyDescent="0.3">
      <c r="M2033" s="65"/>
    </row>
    <row r="2034" spans="13:13" x14ac:dyDescent="0.3">
      <c r="M2034" s="65"/>
    </row>
    <row r="2035" spans="13:13" x14ac:dyDescent="0.3">
      <c r="M2035" s="65"/>
    </row>
    <row r="2036" spans="13:13" x14ac:dyDescent="0.3">
      <c r="M2036" s="65"/>
    </row>
    <row r="2037" spans="13:13" x14ac:dyDescent="0.3">
      <c r="M2037" s="65"/>
    </row>
    <row r="2038" spans="13:13" x14ac:dyDescent="0.3">
      <c r="M2038" s="65"/>
    </row>
    <row r="2039" spans="13:13" x14ac:dyDescent="0.3">
      <c r="M2039" s="65"/>
    </row>
    <row r="2040" spans="13:13" x14ac:dyDescent="0.3">
      <c r="M2040" s="65"/>
    </row>
    <row r="2041" spans="13:13" x14ac:dyDescent="0.3">
      <c r="M2041" s="65"/>
    </row>
    <row r="2042" spans="13:13" x14ac:dyDescent="0.3">
      <c r="M2042" s="65"/>
    </row>
    <row r="2043" spans="13:13" x14ac:dyDescent="0.3">
      <c r="M2043" s="65"/>
    </row>
    <row r="2044" spans="13:13" x14ac:dyDescent="0.3">
      <c r="M2044" s="65"/>
    </row>
    <row r="2045" spans="13:13" x14ac:dyDescent="0.3">
      <c r="M2045" s="65"/>
    </row>
    <row r="2046" spans="13:13" x14ac:dyDescent="0.3">
      <c r="M2046" s="65"/>
    </row>
    <row r="2047" spans="13:13" x14ac:dyDescent="0.3">
      <c r="M2047" s="65"/>
    </row>
    <row r="2048" spans="13:13" x14ac:dyDescent="0.3">
      <c r="M2048" s="65"/>
    </row>
    <row r="2049" spans="13:13" x14ac:dyDescent="0.3">
      <c r="M2049" s="65"/>
    </row>
    <row r="2050" spans="13:13" x14ac:dyDescent="0.3">
      <c r="M2050" s="65"/>
    </row>
    <row r="2051" spans="13:13" x14ac:dyDescent="0.3">
      <c r="M2051" s="65"/>
    </row>
    <row r="2052" spans="13:13" x14ac:dyDescent="0.3">
      <c r="M2052" s="65"/>
    </row>
    <row r="2053" spans="13:13" x14ac:dyDescent="0.3">
      <c r="M2053" s="65"/>
    </row>
    <row r="2054" spans="13:13" x14ac:dyDescent="0.3">
      <c r="M2054" s="65"/>
    </row>
    <row r="2055" spans="13:13" x14ac:dyDescent="0.3">
      <c r="M2055" s="65"/>
    </row>
    <row r="2056" spans="13:13" x14ac:dyDescent="0.3">
      <c r="M2056" s="65"/>
    </row>
    <row r="2057" spans="13:13" x14ac:dyDescent="0.3">
      <c r="M2057" s="65"/>
    </row>
    <row r="2058" spans="13:13" x14ac:dyDescent="0.3">
      <c r="M2058" s="65"/>
    </row>
    <row r="2059" spans="13:13" x14ac:dyDescent="0.3">
      <c r="M2059" s="65"/>
    </row>
    <row r="2060" spans="13:13" x14ac:dyDescent="0.3">
      <c r="M2060" s="65"/>
    </row>
    <row r="2061" spans="13:13" x14ac:dyDescent="0.3">
      <c r="M2061" s="65"/>
    </row>
    <row r="2062" spans="13:13" x14ac:dyDescent="0.3">
      <c r="M2062" s="65"/>
    </row>
    <row r="2063" spans="13:13" x14ac:dyDescent="0.3">
      <c r="M2063" s="65"/>
    </row>
    <row r="2064" spans="13:13" x14ac:dyDescent="0.3">
      <c r="M2064" s="65"/>
    </row>
    <row r="2065" spans="13:13" x14ac:dyDescent="0.3">
      <c r="M2065" s="65"/>
    </row>
    <row r="2066" spans="13:13" x14ac:dyDescent="0.3">
      <c r="M2066" s="65"/>
    </row>
    <row r="2067" spans="13:13" x14ac:dyDescent="0.3">
      <c r="M2067" s="65"/>
    </row>
    <row r="2068" spans="13:13" x14ac:dyDescent="0.3">
      <c r="M2068" s="65"/>
    </row>
    <row r="2069" spans="13:13" x14ac:dyDescent="0.3">
      <c r="M2069" s="65"/>
    </row>
    <row r="2070" spans="13:13" x14ac:dyDescent="0.3">
      <c r="M2070" s="65"/>
    </row>
    <row r="2071" spans="13:13" x14ac:dyDescent="0.3">
      <c r="M2071" s="65"/>
    </row>
    <row r="2072" spans="13:13" x14ac:dyDescent="0.3">
      <c r="M2072" s="65"/>
    </row>
    <row r="2073" spans="13:13" x14ac:dyDescent="0.3">
      <c r="M2073" s="65"/>
    </row>
    <row r="2074" spans="13:13" x14ac:dyDescent="0.3">
      <c r="M2074" s="65"/>
    </row>
    <row r="2075" spans="13:13" x14ac:dyDescent="0.3">
      <c r="M2075" s="65"/>
    </row>
    <row r="2076" spans="13:13" x14ac:dyDescent="0.3">
      <c r="M2076" s="65"/>
    </row>
    <row r="2077" spans="13:13" x14ac:dyDescent="0.3">
      <c r="M2077" s="65"/>
    </row>
    <row r="2078" spans="13:13" x14ac:dyDescent="0.3">
      <c r="M2078" s="65"/>
    </row>
    <row r="2079" spans="13:13" x14ac:dyDescent="0.3">
      <c r="M2079" s="65"/>
    </row>
    <row r="2080" spans="13:13" x14ac:dyDescent="0.3">
      <c r="M2080" s="65"/>
    </row>
    <row r="2081" spans="13:13" x14ac:dyDescent="0.3">
      <c r="M2081" s="65"/>
    </row>
    <row r="2082" spans="13:13" x14ac:dyDescent="0.3">
      <c r="M2082" s="65"/>
    </row>
    <row r="2083" spans="13:13" x14ac:dyDescent="0.3">
      <c r="M2083" s="65"/>
    </row>
    <row r="2084" spans="13:13" x14ac:dyDescent="0.3">
      <c r="M2084" s="65"/>
    </row>
    <row r="2085" spans="13:13" x14ac:dyDescent="0.3">
      <c r="M2085" s="65"/>
    </row>
    <row r="2086" spans="13:13" x14ac:dyDescent="0.3">
      <c r="M2086" s="65"/>
    </row>
    <row r="2087" spans="13:13" x14ac:dyDescent="0.3">
      <c r="M2087" s="65"/>
    </row>
    <row r="2088" spans="13:13" x14ac:dyDescent="0.3">
      <c r="M2088" s="65"/>
    </row>
    <row r="2089" spans="13:13" x14ac:dyDescent="0.3">
      <c r="M2089" s="65"/>
    </row>
    <row r="2090" spans="13:13" x14ac:dyDescent="0.3">
      <c r="M2090" s="65"/>
    </row>
    <row r="2091" spans="13:13" x14ac:dyDescent="0.3">
      <c r="M2091" s="65"/>
    </row>
    <row r="2092" spans="13:13" x14ac:dyDescent="0.3">
      <c r="M2092" s="65"/>
    </row>
    <row r="2093" spans="13:13" x14ac:dyDescent="0.3">
      <c r="M2093" s="65"/>
    </row>
    <row r="2094" spans="13:13" x14ac:dyDescent="0.3">
      <c r="M2094" s="65"/>
    </row>
    <row r="2095" spans="13:13" x14ac:dyDescent="0.3">
      <c r="M2095" s="65"/>
    </row>
    <row r="2096" spans="13:13" x14ac:dyDescent="0.3">
      <c r="M2096" s="65"/>
    </row>
    <row r="2097" spans="13:13" x14ac:dyDescent="0.3">
      <c r="M2097" s="65"/>
    </row>
    <row r="2098" spans="13:13" x14ac:dyDescent="0.3">
      <c r="M2098" s="65"/>
    </row>
    <row r="2099" spans="13:13" x14ac:dyDescent="0.3">
      <c r="M2099" s="65"/>
    </row>
    <row r="2100" spans="13:13" x14ac:dyDescent="0.3">
      <c r="M2100" s="65"/>
    </row>
    <row r="2101" spans="13:13" x14ac:dyDescent="0.3">
      <c r="M2101" s="65"/>
    </row>
    <row r="2102" spans="13:13" x14ac:dyDescent="0.3">
      <c r="M2102" s="65"/>
    </row>
    <row r="2103" spans="13:13" x14ac:dyDescent="0.3">
      <c r="M2103" s="65"/>
    </row>
    <row r="2104" spans="13:13" x14ac:dyDescent="0.3">
      <c r="M2104" s="65"/>
    </row>
    <row r="2105" spans="13:13" x14ac:dyDescent="0.3">
      <c r="M2105" s="65"/>
    </row>
    <row r="2106" spans="13:13" x14ac:dyDescent="0.3">
      <c r="M2106" s="65"/>
    </row>
    <row r="2107" spans="13:13" x14ac:dyDescent="0.3">
      <c r="M2107" s="65"/>
    </row>
    <row r="2108" spans="13:13" x14ac:dyDescent="0.3">
      <c r="M2108" s="65"/>
    </row>
    <row r="2109" spans="13:13" x14ac:dyDescent="0.3">
      <c r="M2109" s="65"/>
    </row>
    <row r="2110" spans="13:13" x14ac:dyDescent="0.3">
      <c r="M2110" s="65"/>
    </row>
    <row r="2111" spans="13:13" x14ac:dyDescent="0.3">
      <c r="M2111" s="65"/>
    </row>
    <row r="2112" spans="13:13" x14ac:dyDescent="0.3">
      <c r="M2112" s="65"/>
    </row>
    <row r="2113" spans="13:13" x14ac:dyDescent="0.3">
      <c r="M2113" s="65"/>
    </row>
    <row r="2114" spans="13:13" x14ac:dyDescent="0.3">
      <c r="M2114" s="65"/>
    </row>
    <row r="2115" spans="13:13" x14ac:dyDescent="0.3">
      <c r="M2115" s="65"/>
    </row>
    <row r="2116" spans="13:13" x14ac:dyDescent="0.3">
      <c r="M2116" s="65"/>
    </row>
    <row r="2117" spans="13:13" x14ac:dyDescent="0.3">
      <c r="M2117" s="65"/>
    </row>
    <row r="2118" spans="13:13" x14ac:dyDescent="0.3">
      <c r="M2118" s="65"/>
    </row>
    <row r="2119" spans="13:13" x14ac:dyDescent="0.3">
      <c r="M2119" s="65"/>
    </row>
    <row r="2120" spans="13:13" x14ac:dyDescent="0.3">
      <c r="M2120" s="65"/>
    </row>
    <row r="2121" spans="13:13" x14ac:dyDescent="0.3">
      <c r="M2121" s="65"/>
    </row>
    <row r="2122" spans="13:13" x14ac:dyDescent="0.3">
      <c r="M2122" s="65"/>
    </row>
    <row r="2123" spans="13:13" x14ac:dyDescent="0.3">
      <c r="M2123" s="65"/>
    </row>
    <row r="2124" spans="13:13" x14ac:dyDescent="0.3">
      <c r="M2124" s="65"/>
    </row>
    <row r="2125" spans="13:13" x14ac:dyDescent="0.3">
      <c r="M2125" s="65"/>
    </row>
    <row r="2126" spans="13:13" x14ac:dyDescent="0.3">
      <c r="M2126" s="65"/>
    </row>
    <row r="2127" spans="13:13" x14ac:dyDescent="0.3">
      <c r="M2127" s="65"/>
    </row>
    <row r="2128" spans="13:13" x14ac:dyDescent="0.3">
      <c r="M2128" s="65"/>
    </row>
    <row r="2129" spans="13:13" x14ac:dyDescent="0.3">
      <c r="M2129" s="65"/>
    </row>
    <row r="2130" spans="13:13" x14ac:dyDescent="0.3">
      <c r="M2130" s="65"/>
    </row>
    <row r="2131" spans="13:13" x14ac:dyDescent="0.3">
      <c r="M2131" s="65"/>
    </row>
    <row r="2132" spans="13:13" x14ac:dyDescent="0.3">
      <c r="M2132" s="65"/>
    </row>
    <row r="2133" spans="13:13" x14ac:dyDescent="0.3">
      <c r="M2133" s="65"/>
    </row>
    <row r="2134" spans="13:13" x14ac:dyDescent="0.3">
      <c r="M2134" s="65"/>
    </row>
    <row r="2135" spans="13:13" x14ac:dyDescent="0.3">
      <c r="M2135" s="65"/>
    </row>
    <row r="2136" spans="13:13" x14ac:dyDescent="0.3">
      <c r="M2136" s="65"/>
    </row>
    <row r="2137" spans="13:13" x14ac:dyDescent="0.3">
      <c r="M2137" s="65"/>
    </row>
    <row r="2138" spans="13:13" x14ac:dyDescent="0.3">
      <c r="M2138" s="65"/>
    </row>
    <row r="2139" spans="13:13" x14ac:dyDescent="0.3">
      <c r="M2139" s="65"/>
    </row>
    <row r="2140" spans="13:13" x14ac:dyDescent="0.3">
      <c r="M2140" s="65"/>
    </row>
    <row r="2141" spans="13:13" x14ac:dyDescent="0.3">
      <c r="M2141" s="65"/>
    </row>
    <row r="2142" spans="13:13" x14ac:dyDescent="0.3">
      <c r="M2142" s="65"/>
    </row>
    <row r="2143" spans="13:13" x14ac:dyDescent="0.3">
      <c r="M2143" s="65"/>
    </row>
    <row r="2144" spans="13:13" x14ac:dyDescent="0.3">
      <c r="M2144" s="65"/>
    </row>
    <row r="2145" spans="13:13" x14ac:dyDescent="0.3">
      <c r="M2145" s="65"/>
    </row>
    <row r="2146" spans="13:13" x14ac:dyDescent="0.3">
      <c r="M2146" s="65"/>
    </row>
    <row r="2147" spans="13:13" x14ac:dyDescent="0.3">
      <c r="M2147" s="65"/>
    </row>
    <row r="2148" spans="13:13" x14ac:dyDescent="0.3">
      <c r="M2148" s="65"/>
    </row>
    <row r="2149" spans="13:13" x14ac:dyDescent="0.3">
      <c r="M2149" s="65"/>
    </row>
    <row r="2150" spans="13:13" x14ac:dyDescent="0.3">
      <c r="M2150" s="65"/>
    </row>
    <row r="2151" spans="13:13" x14ac:dyDescent="0.3">
      <c r="M2151" s="65"/>
    </row>
    <row r="2152" spans="13:13" x14ac:dyDescent="0.3">
      <c r="M2152" s="65"/>
    </row>
    <row r="2153" spans="13:13" x14ac:dyDescent="0.3">
      <c r="M2153" s="65"/>
    </row>
    <row r="2154" spans="13:13" x14ac:dyDescent="0.3">
      <c r="M2154" s="65"/>
    </row>
    <row r="2155" spans="13:13" x14ac:dyDescent="0.3">
      <c r="M2155" s="65"/>
    </row>
    <row r="2156" spans="13:13" x14ac:dyDescent="0.3">
      <c r="M2156" s="65"/>
    </row>
    <row r="2157" spans="13:13" x14ac:dyDescent="0.3">
      <c r="M2157" s="65"/>
    </row>
    <row r="2158" spans="13:13" x14ac:dyDescent="0.3">
      <c r="M2158" s="65"/>
    </row>
    <row r="2159" spans="13:13" x14ac:dyDescent="0.3">
      <c r="M2159" s="65"/>
    </row>
    <row r="2160" spans="13:13" x14ac:dyDescent="0.3">
      <c r="M2160" s="65"/>
    </row>
    <row r="2161" spans="13:13" x14ac:dyDescent="0.3">
      <c r="M2161" s="65"/>
    </row>
    <row r="2162" spans="13:13" x14ac:dyDescent="0.3">
      <c r="M2162" s="65"/>
    </row>
    <row r="2163" spans="13:13" x14ac:dyDescent="0.3">
      <c r="M2163" s="65"/>
    </row>
    <row r="2164" spans="13:13" x14ac:dyDescent="0.3">
      <c r="M2164" s="65"/>
    </row>
    <row r="2165" spans="13:13" x14ac:dyDescent="0.3">
      <c r="M2165" s="65"/>
    </row>
    <row r="2166" spans="13:13" x14ac:dyDescent="0.3">
      <c r="M2166" s="65"/>
    </row>
    <row r="2167" spans="13:13" x14ac:dyDescent="0.3">
      <c r="M2167" s="65"/>
    </row>
    <row r="2168" spans="13:13" x14ac:dyDescent="0.3">
      <c r="M2168" s="65"/>
    </row>
    <row r="2169" spans="13:13" x14ac:dyDescent="0.3">
      <c r="M2169" s="65"/>
    </row>
    <row r="2170" spans="13:13" x14ac:dyDescent="0.3">
      <c r="M2170" s="65"/>
    </row>
    <row r="2171" spans="13:13" x14ac:dyDescent="0.3">
      <c r="M2171" s="65"/>
    </row>
    <row r="2172" spans="13:13" x14ac:dyDescent="0.3">
      <c r="M2172" s="65"/>
    </row>
    <row r="2173" spans="13:13" x14ac:dyDescent="0.3">
      <c r="M2173" s="65"/>
    </row>
    <row r="2174" spans="13:13" x14ac:dyDescent="0.3">
      <c r="M2174" s="65"/>
    </row>
    <row r="2175" spans="13:13" x14ac:dyDescent="0.3">
      <c r="M2175" s="65"/>
    </row>
    <row r="2176" spans="13:13" x14ac:dyDescent="0.3">
      <c r="M2176" s="65"/>
    </row>
    <row r="2177" spans="13:13" x14ac:dyDescent="0.3">
      <c r="M2177" s="65"/>
    </row>
    <row r="2178" spans="13:13" x14ac:dyDescent="0.3">
      <c r="M2178" s="65"/>
    </row>
    <row r="2179" spans="13:13" x14ac:dyDescent="0.3">
      <c r="M2179" s="65"/>
    </row>
    <row r="2180" spans="13:13" x14ac:dyDescent="0.3">
      <c r="M2180" s="65"/>
    </row>
    <row r="2181" spans="13:13" x14ac:dyDescent="0.3">
      <c r="M2181" s="65"/>
    </row>
    <row r="2182" spans="13:13" x14ac:dyDescent="0.3">
      <c r="M2182" s="65"/>
    </row>
    <row r="2183" spans="13:13" x14ac:dyDescent="0.3">
      <c r="M2183" s="65"/>
    </row>
    <row r="2184" spans="13:13" x14ac:dyDescent="0.3">
      <c r="M2184" s="65"/>
    </row>
    <row r="2185" spans="13:13" x14ac:dyDescent="0.3">
      <c r="M2185" s="65"/>
    </row>
    <row r="2186" spans="13:13" x14ac:dyDescent="0.3">
      <c r="M2186" s="65"/>
    </row>
    <row r="2187" spans="13:13" x14ac:dyDescent="0.3">
      <c r="M2187" s="65"/>
    </row>
    <row r="2188" spans="13:13" x14ac:dyDescent="0.3">
      <c r="M2188" s="65"/>
    </row>
    <row r="2189" spans="13:13" x14ac:dyDescent="0.3">
      <c r="M2189" s="65"/>
    </row>
    <row r="2190" spans="13:13" x14ac:dyDescent="0.3">
      <c r="M2190" s="65"/>
    </row>
    <row r="2191" spans="13:13" x14ac:dyDescent="0.3">
      <c r="M2191" s="65"/>
    </row>
    <row r="2192" spans="13:13" x14ac:dyDescent="0.3">
      <c r="M2192" s="65"/>
    </row>
    <row r="2193" spans="13:13" x14ac:dyDescent="0.3">
      <c r="M2193" s="65"/>
    </row>
    <row r="2194" spans="13:13" x14ac:dyDescent="0.3">
      <c r="M2194" s="65"/>
    </row>
    <row r="2195" spans="13:13" x14ac:dyDescent="0.3">
      <c r="M2195" s="65"/>
    </row>
    <row r="2196" spans="13:13" x14ac:dyDescent="0.3">
      <c r="M2196" s="65"/>
    </row>
    <row r="2197" spans="13:13" x14ac:dyDescent="0.3">
      <c r="M2197" s="65"/>
    </row>
    <row r="2198" spans="13:13" x14ac:dyDescent="0.3">
      <c r="M2198" s="65"/>
    </row>
    <row r="2199" spans="13:13" x14ac:dyDescent="0.3">
      <c r="M2199" s="65"/>
    </row>
    <row r="2200" spans="13:13" x14ac:dyDescent="0.3">
      <c r="M2200" s="65"/>
    </row>
    <row r="2201" spans="13:13" x14ac:dyDescent="0.3">
      <c r="M2201" s="65"/>
    </row>
    <row r="2202" spans="13:13" x14ac:dyDescent="0.3">
      <c r="M2202" s="65"/>
    </row>
    <row r="2203" spans="13:13" x14ac:dyDescent="0.3">
      <c r="M2203" s="65"/>
    </row>
    <row r="2204" spans="13:13" x14ac:dyDescent="0.3">
      <c r="M2204" s="65"/>
    </row>
    <row r="2205" spans="13:13" x14ac:dyDescent="0.3">
      <c r="M2205" s="65"/>
    </row>
    <row r="2206" spans="13:13" x14ac:dyDescent="0.3">
      <c r="M2206" s="65"/>
    </row>
    <row r="2207" spans="13:13" x14ac:dyDescent="0.3">
      <c r="M2207" s="65"/>
    </row>
    <row r="2208" spans="13:13" x14ac:dyDescent="0.3">
      <c r="M2208" s="65"/>
    </row>
    <row r="2209" spans="13:13" x14ac:dyDescent="0.3">
      <c r="M2209" s="65"/>
    </row>
    <row r="2210" spans="13:13" x14ac:dyDescent="0.3">
      <c r="M2210" s="65"/>
    </row>
    <row r="2211" spans="13:13" x14ac:dyDescent="0.3">
      <c r="M2211" s="65"/>
    </row>
    <row r="2212" spans="13:13" x14ac:dyDescent="0.3">
      <c r="M2212" s="65"/>
    </row>
    <row r="2213" spans="13:13" x14ac:dyDescent="0.3">
      <c r="M2213" s="65"/>
    </row>
    <row r="2214" spans="13:13" x14ac:dyDescent="0.3">
      <c r="M2214" s="65"/>
    </row>
    <row r="2215" spans="13:13" x14ac:dyDescent="0.3">
      <c r="M2215" s="65"/>
    </row>
    <row r="2216" spans="13:13" x14ac:dyDescent="0.3">
      <c r="M2216" s="65"/>
    </row>
    <row r="2217" spans="13:13" x14ac:dyDescent="0.3">
      <c r="M2217" s="65"/>
    </row>
    <row r="2218" spans="13:13" x14ac:dyDescent="0.3">
      <c r="M2218" s="65"/>
    </row>
    <row r="2219" spans="13:13" x14ac:dyDescent="0.3">
      <c r="M2219" s="65"/>
    </row>
    <row r="2220" spans="13:13" x14ac:dyDescent="0.3">
      <c r="M2220" s="65"/>
    </row>
    <row r="2221" spans="13:13" x14ac:dyDescent="0.3">
      <c r="M2221" s="65"/>
    </row>
    <row r="2222" spans="13:13" x14ac:dyDescent="0.3">
      <c r="M2222" s="65"/>
    </row>
    <row r="2223" spans="13:13" x14ac:dyDescent="0.3">
      <c r="M2223" s="65"/>
    </row>
    <row r="2224" spans="13:13" x14ac:dyDescent="0.3">
      <c r="M2224" s="65"/>
    </row>
    <row r="2225" spans="13:13" x14ac:dyDescent="0.3">
      <c r="M2225" s="65"/>
    </row>
    <row r="2226" spans="13:13" x14ac:dyDescent="0.3">
      <c r="M2226" s="65"/>
    </row>
    <row r="2227" spans="13:13" x14ac:dyDescent="0.3">
      <c r="M2227" s="65"/>
    </row>
    <row r="2228" spans="13:13" x14ac:dyDescent="0.3">
      <c r="M2228" s="65"/>
    </row>
    <row r="2229" spans="13:13" x14ac:dyDescent="0.3">
      <c r="M2229" s="65"/>
    </row>
    <row r="2230" spans="13:13" x14ac:dyDescent="0.3">
      <c r="M2230" s="65"/>
    </row>
    <row r="2231" spans="13:13" x14ac:dyDescent="0.3">
      <c r="M2231" s="65"/>
    </row>
    <row r="2232" spans="13:13" x14ac:dyDescent="0.3">
      <c r="M2232" s="65"/>
    </row>
    <row r="2233" spans="13:13" x14ac:dyDescent="0.3">
      <c r="M2233" s="65"/>
    </row>
    <row r="2234" spans="13:13" x14ac:dyDescent="0.3">
      <c r="M2234" s="65"/>
    </row>
    <row r="2235" spans="13:13" x14ac:dyDescent="0.3">
      <c r="M2235" s="65"/>
    </row>
    <row r="2236" spans="13:13" x14ac:dyDescent="0.3">
      <c r="M2236" s="65"/>
    </row>
    <row r="2237" spans="13:13" x14ac:dyDescent="0.3">
      <c r="M2237" s="65"/>
    </row>
    <row r="2238" spans="13:13" x14ac:dyDescent="0.3">
      <c r="M2238" s="65"/>
    </row>
    <row r="2239" spans="13:13" x14ac:dyDescent="0.3">
      <c r="M2239" s="65"/>
    </row>
    <row r="2240" spans="13:13" x14ac:dyDescent="0.3">
      <c r="M2240" s="65"/>
    </row>
    <row r="2241" spans="13:13" x14ac:dyDescent="0.3">
      <c r="M2241" s="65"/>
    </row>
    <row r="2242" spans="13:13" x14ac:dyDescent="0.3">
      <c r="M2242" s="65"/>
    </row>
    <row r="2243" spans="13:13" x14ac:dyDescent="0.3">
      <c r="M2243" s="65"/>
    </row>
    <row r="2244" spans="13:13" x14ac:dyDescent="0.3">
      <c r="M2244" s="65"/>
    </row>
    <row r="2245" spans="13:13" x14ac:dyDescent="0.3">
      <c r="M2245" s="65"/>
    </row>
    <row r="2246" spans="13:13" x14ac:dyDescent="0.3">
      <c r="M2246" s="65"/>
    </row>
    <row r="2247" spans="13:13" x14ac:dyDescent="0.3">
      <c r="M2247" s="65"/>
    </row>
    <row r="2248" spans="13:13" x14ac:dyDescent="0.3">
      <c r="M2248" s="65"/>
    </row>
    <row r="2249" spans="13:13" x14ac:dyDescent="0.3">
      <c r="M2249" s="65"/>
    </row>
    <row r="2250" spans="13:13" x14ac:dyDescent="0.3">
      <c r="M2250" s="65"/>
    </row>
    <row r="2251" spans="13:13" x14ac:dyDescent="0.3">
      <c r="M2251" s="65"/>
    </row>
    <row r="2252" spans="13:13" x14ac:dyDescent="0.3">
      <c r="M2252" s="65"/>
    </row>
    <row r="2253" spans="13:13" x14ac:dyDescent="0.3">
      <c r="M2253" s="65"/>
    </row>
    <row r="2254" spans="13:13" x14ac:dyDescent="0.3">
      <c r="M2254" s="65"/>
    </row>
    <row r="2255" spans="13:13" x14ac:dyDescent="0.3">
      <c r="M2255" s="65"/>
    </row>
    <row r="2256" spans="13:13" x14ac:dyDescent="0.3">
      <c r="M2256" s="65"/>
    </row>
    <row r="2257" spans="13:13" x14ac:dyDescent="0.3">
      <c r="M2257" s="65"/>
    </row>
    <row r="2258" spans="13:13" x14ac:dyDescent="0.3">
      <c r="M2258" s="65"/>
    </row>
    <row r="2259" spans="13:13" x14ac:dyDescent="0.3">
      <c r="M2259" s="65"/>
    </row>
    <row r="2260" spans="13:13" x14ac:dyDescent="0.3">
      <c r="M2260" s="65"/>
    </row>
    <row r="2261" spans="13:13" x14ac:dyDescent="0.3">
      <c r="M2261" s="65"/>
    </row>
    <row r="2262" spans="13:13" x14ac:dyDescent="0.3">
      <c r="M2262" s="65"/>
    </row>
    <row r="2263" spans="13:13" x14ac:dyDescent="0.3">
      <c r="M2263" s="65"/>
    </row>
    <row r="2264" spans="13:13" x14ac:dyDescent="0.3">
      <c r="M2264" s="65"/>
    </row>
    <row r="2265" spans="13:13" x14ac:dyDescent="0.3">
      <c r="M2265" s="65"/>
    </row>
    <row r="2266" spans="13:13" x14ac:dyDescent="0.3">
      <c r="M2266" s="65"/>
    </row>
    <row r="2267" spans="13:13" x14ac:dyDescent="0.3">
      <c r="M2267" s="65"/>
    </row>
    <row r="2268" spans="13:13" x14ac:dyDescent="0.3">
      <c r="M2268" s="65"/>
    </row>
    <row r="2269" spans="13:13" x14ac:dyDescent="0.3">
      <c r="M2269" s="65"/>
    </row>
    <row r="2270" spans="13:13" x14ac:dyDescent="0.3">
      <c r="M2270" s="65"/>
    </row>
    <row r="2271" spans="13:13" x14ac:dyDescent="0.3">
      <c r="M2271" s="65"/>
    </row>
    <row r="2272" spans="13:13" x14ac:dyDescent="0.3">
      <c r="M2272" s="65"/>
    </row>
    <row r="2273" spans="13:13" x14ac:dyDescent="0.3">
      <c r="M2273" s="65"/>
    </row>
    <row r="2274" spans="13:13" x14ac:dyDescent="0.3">
      <c r="M2274" s="65"/>
    </row>
    <row r="2275" spans="13:13" x14ac:dyDescent="0.3">
      <c r="M2275" s="65"/>
    </row>
    <row r="2276" spans="13:13" x14ac:dyDescent="0.3">
      <c r="M2276" s="65"/>
    </row>
    <row r="2277" spans="13:13" x14ac:dyDescent="0.3">
      <c r="M2277" s="65"/>
    </row>
    <row r="2278" spans="13:13" x14ac:dyDescent="0.3">
      <c r="M2278" s="65"/>
    </row>
    <row r="2279" spans="13:13" x14ac:dyDescent="0.3">
      <c r="M2279" s="65"/>
    </row>
    <row r="2280" spans="13:13" x14ac:dyDescent="0.3">
      <c r="M2280" s="65"/>
    </row>
    <row r="2281" spans="13:13" x14ac:dyDescent="0.3">
      <c r="M2281" s="65"/>
    </row>
    <row r="2282" spans="13:13" x14ac:dyDescent="0.3">
      <c r="M2282" s="65"/>
    </row>
    <row r="2283" spans="13:13" x14ac:dyDescent="0.3">
      <c r="M2283" s="65"/>
    </row>
    <row r="2284" spans="13:13" x14ac:dyDescent="0.3">
      <c r="M2284" s="65"/>
    </row>
    <row r="2285" spans="13:13" x14ac:dyDescent="0.3">
      <c r="M2285" s="65"/>
    </row>
    <row r="2286" spans="13:13" x14ac:dyDescent="0.3">
      <c r="M2286" s="65"/>
    </row>
    <row r="2287" spans="13:13" x14ac:dyDescent="0.3">
      <c r="M2287" s="65"/>
    </row>
    <row r="2288" spans="13:13" x14ac:dyDescent="0.3">
      <c r="M2288" s="65"/>
    </row>
    <row r="2289" spans="13:13" x14ac:dyDescent="0.3">
      <c r="M2289" s="65"/>
    </row>
    <row r="2290" spans="13:13" x14ac:dyDescent="0.3">
      <c r="M2290" s="65"/>
    </row>
    <row r="2291" spans="13:13" x14ac:dyDescent="0.3">
      <c r="M2291" s="65"/>
    </row>
    <row r="2292" spans="13:13" x14ac:dyDescent="0.3">
      <c r="M2292" s="65"/>
    </row>
    <row r="2293" spans="13:13" x14ac:dyDescent="0.3">
      <c r="M2293" s="65"/>
    </row>
    <row r="2294" spans="13:13" x14ac:dyDescent="0.3">
      <c r="M2294" s="65"/>
    </row>
    <row r="2295" spans="13:13" x14ac:dyDescent="0.3">
      <c r="M2295" s="65"/>
    </row>
    <row r="2296" spans="13:13" x14ac:dyDescent="0.3">
      <c r="M2296" s="65"/>
    </row>
    <row r="2297" spans="13:13" x14ac:dyDescent="0.3">
      <c r="M2297" s="65"/>
    </row>
    <row r="2298" spans="13:13" x14ac:dyDescent="0.3">
      <c r="M2298" s="65"/>
    </row>
    <row r="2299" spans="13:13" x14ac:dyDescent="0.3">
      <c r="M2299" s="65"/>
    </row>
    <row r="2300" spans="13:13" x14ac:dyDescent="0.3">
      <c r="M2300" s="65"/>
    </row>
    <row r="2301" spans="13:13" x14ac:dyDescent="0.3">
      <c r="M2301" s="65"/>
    </row>
    <row r="2302" spans="13:13" x14ac:dyDescent="0.3">
      <c r="M2302" s="65"/>
    </row>
    <row r="2303" spans="13:13" x14ac:dyDescent="0.3">
      <c r="M2303" s="65"/>
    </row>
    <row r="2304" spans="13:13" x14ac:dyDescent="0.3">
      <c r="M2304" s="65"/>
    </row>
    <row r="2305" spans="13:13" x14ac:dyDescent="0.3">
      <c r="M2305" s="65"/>
    </row>
    <row r="2306" spans="13:13" x14ac:dyDescent="0.3">
      <c r="M2306" s="65"/>
    </row>
    <row r="2307" spans="13:13" x14ac:dyDescent="0.3">
      <c r="M2307" s="65"/>
    </row>
    <row r="2308" spans="13:13" x14ac:dyDescent="0.3">
      <c r="M2308" s="65"/>
    </row>
    <row r="2309" spans="13:13" x14ac:dyDescent="0.3">
      <c r="M2309" s="65"/>
    </row>
    <row r="2310" spans="13:13" x14ac:dyDescent="0.3">
      <c r="M2310" s="65"/>
    </row>
    <row r="2311" spans="13:13" x14ac:dyDescent="0.3">
      <c r="M2311" s="65"/>
    </row>
    <row r="2312" spans="13:13" x14ac:dyDescent="0.3">
      <c r="M2312" s="65"/>
    </row>
    <row r="2313" spans="13:13" x14ac:dyDescent="0.3">
      <c r="M2313" s="65"/>
    </row>
    <row r="2314" spans="13:13" x14ac:dyDescent="0.3">
      <c r="M2314" s="65"/>
    </row>
    <row r="2315" spans="13:13" x14ac:dyDescent="0.3">
      <c r="M2315" s="65"/>
    </row>
    <row r="2316" spans="13:13" x14ac:dyDescent="0.3">
      <c r="M2316" s="65"/>
    </row>
    <row r="2317" spans="13:13" x14ac:dyDescent="0.3">
      <c r="M2317" s="65"/>
    </row>
    <row r="2318" spans="13:13" x14ac:dyDescent="0.3">
      <c r="M2318" s="65"/>
    </row>
    <row r="2319" spans="13:13" x14ac:dyDescent="0.3">
      <c r="M2319" s="65"/>
    </row>
    <row r="2320" spans="13:13" x14ac:dyDescent="0.3">
      <c r="M2320" s="65"/>
    </row>
    <row r="2321" spans="13:13" x14ac:dyDescent="0.3">
      <c r="M2321" s="65"/>
    </row>
    <row r="2322" spans="13:13" x14ac:dyDescent="0.3">
      <c r="M2322" s="65"/>
    </row>
    <row r="2323" spans="13:13" x14ac:dyDescent="0.3">
      <c r="M2323" s="65"/>
    </row>
    <row r="2324" spans="13:13" x14ac:dyDescent="0.3">
      <c r="M2324" s="65"/>
    </row>
    <row r="2325" spans="13:13" x14ac:dyDescent="0.3">
      <c r="M2325" s="65"/>
    </row>
    <row r="2326" spans="13:13" x14ac:dyDescent="0.3">
      <c r="M2326" s="65"/>
    </row>
    <row r="2327" spans="13:13" x14ac:dyDescent="0.3">
      <c r="M2327" s="65"/>
    </row>
    <row r="2328" spans="13:13" x14ac:dyDescent="0.3">
      <c r="M2328" s="65"/>
    </row>
    <row r="2329" spans="13:13" x14ac:dyDescent="0.3">
      <c r="M2329" s="65"/>
    </row>
    <row r="2330" spans="13:13" x14ac:dyDescent="0.3">
      <c r="M2330" s="65"/>
    </row>
    <row r="2331" spans="13:13" x14ac:dyDescent="0.3">
      <c r="M2331" s="65"/>
    </row>
    <row r="2332" spans="13:13" x14ac:dyDescent="0.3">
      <c r="M2332" s="65"/>
    </row>
    <row r="2333" spans="13:13" x14ac:dyDescent="0.3">
      <c r="M2333" s="65"/>
    </row>
    <row r="2334" spans="13:13" x14ac:dyDescent="0.3">
      <c r="M2334" s="65"/>
    </row>
    <row r="2335" spans="13:13" x14ac:dyDescent="0.3">
      <c r="M2335" s="65"/>
    </row>
    <row r="2336" spans="13:13" x14ac:dyDescent="0.3">
      <c r="M2336" s="65"/>
    </row>
    <row r="2337" spans="13:13" x14ac:dyDescent="0.3">
      <c r="M2337" s="65"/>
    </row>
    <row r="2338" spans="13:13" x14ac:dyDescent="0.3">
      <c r="M2338" s="65"/>
    </row>
    <row r="2339" spans="13:13" x14ac:dyDescent="0.3">
      <c r="M2339" s="65"/>
    </row>
    <row r="2340" spans="13:13" x14ac:dyDescent="0.3">
      <c r="M2340" s="65"/>
    </row>
    <row r="2341" spans="13:13" x14ac:dyDescent="0.3">
      <c r="M2341" s="65"/>
    </row>
    <row r="2342" spans="13:13" x14ac:dyDescent="0.3">
      <c r="M2342" s="65"/>
    </row>
    <row r="2343" spans="13:13" x14ac:dyDescent="0.3">
      <c r="M2343" s="65"/>
    </row>
    <row r="2344" spans="13:13" x14ac:dyDescent="0.3">
      <c r="M2344" s="65"/>
    </row>
    <row r="2345" spans="13:13" x14ac:dyDescent="0.3">
      <c r="M2345" s="65"/>
    </row>
    <row r="2346" spans="13:13" x14ac:dyDescent="0.3">
      <c r="M2346" s="65"/>
    </row>
    <row r="2347" spans="13:13" x14ac:dyDescent="0.3">
      <c r="M2347" s="65"/>
    </row>
    <row r="2348" spans="13:13" x14ac:dyDescent="0.3">
      <c r="M2348" s="65"/>
    </row>
    <row r="2349" spans="13:13" x14ac:dyDescent="0.3">
      <c r="M2349" s="65"/>
    </row>
    <row r="2350" spans="13:13" x14ac:dyDescent="0.3">
      <c r="M2350" s="65"/>
    </row>
    <row r="2351" spans="13:13" x14ac:dyDescent="0.3">
      <c r="M2351" s="65"/>
    </row>
    <row r="2352" spans="13:13" x14ac:dyDescent="0.3">
      <c r="M2352" s="65"/>
    </row>
    <row r="2353" spans="13:13" x14ac:dyDescent="0.3">
      <c r="M2353" s="65"/>
    </row>
    <row r="2354" spans="13:13" x14ac:dyDescent="0.3">
      <c r="M2354" s="65"/>
    </row>
    <row r="2355" spans="13:13" x14ac:dyDescent="0.3">
      <c r="M2355" s="65"/>
    </row>
    <row r="2356" spans="13:13" x14ac:dyDescent="0.3">
      <c r="M2356" s="65"/>
    </row>
    <row r="2357" spans="13:13" x14ac:dyDescent="0.3">
      <c r="M2357" s="65"/>
    </row>
    <row r="2358" spans="13:13" x14ac:dyDescent="0.3">
      <c r="M2358" s="65"/>
    </row>
    <row r="2359" spans="13:13" x14ac:dyDescent="0.3">
      <c r="M2359" s="65"/>
    </row>
    <row r="2360" spans="13:13" x14ac:dyDescent="0.3">
      <c r="M2360" s="65"/>
    </row>
    <row r="2361" spans="13:13" x14ac:dyDescent="0.3">
      <c r="M2361" s="65"/>
    </row>
    <row r="2362" spans="13:13" x14ac:dyDescent="0.3">
      <c r="M2362" s="65"/>
    </row>
    <row r="2363" spans="13:13" x14ac:dyDescent="0.3">
      <c r="M2363" s="65"/>
    </row>
    <row r="2364" spans="13:13" x14ac:dyDescent="0.3">
      <c r="M2364" s="65"/>
    </row>
    <row r="2365" spans="13:13" x14ac:dyDescent="0.3">
      <c r="M2365" s="65"/>
    </row>
    <row r="2366" spans="13:13" x14ac:dyDescent="0.3">
      <c r="M2366" s="65"/>
    </row>
    <row r="2367" spans="13:13" x14ac:dyDescent="0.3">
      <c r="M2367" s="65"/>
    </row>
    <row r="2368" spans="13:13" x14ac:dyDescent="0.3">
      <c r="M2368" s="65"/>
    </row>
    <row r="2369" spans="13:13" x14ac:dyDescent="0.3">
      <c r="M2369" s="65"/>
    </row>
    <row r="2370" spans="13:13" x14ac:dyDescent="0.3">
      <c r="M2370" s="65"/>
    </row>
    <row r="2371" spans="13:13" x14ac:dyDescent="0.3">
      <c r="M2371" s="65"/>
    </row>
    <row r="2372" spans="13:13" x14ac:dyDescent="0.3">
      <c r="M2372" s="65"/>
    </row>
    <row r="2373" spans="13:13" x14ac:dyDescent="0.3">
      <c r="M2373" s="65"/>
    </row>
    <row r="2374" spans="13:13" x14ac:dyDescent="0.3">
      <c r="M2374" s="65"/>
    </row>
    <row r="2375" spans="13:13" x14ac:dyDescent="0.3">
      <c r="M2375" s="65"/>
    </row>
    <row r="2376" spans="13:13" x14ac:dyDescent="0.3">
      <c r="M2376" s="65"/>
    </row>
    <row r="2377" spans="13:13" x14ac:dyDescent="0.3">
      <c r="M2377" s="65"/>
    </row>
    <row r="2378" spans="13:13" x14ac:dyDescent="0.3">
      <c r="M2378" s="65"/>
    </row>
    <row r="2379" spans="13:13" x14ac:dyDescent="0.3">
      <c r="M2379" s="65"/>
    </row>
    <row r="2380" spans="13:13" x14ac:dyDescent="0.3">
      <c r="M2380" s="65"/>
    </row>
    <row r="2381" spans="13:13" x14ac:dyDescent="0.3">
      <c r="M2381" s="65"/>
    </row>
    <row r="2382" spans="13:13" x14ac:dyDescent="0.3">
      <c r="M2382" s="65"/>
    </row>
    <row r="2383" spans="13:13" x14ac:dyDescent="0.3">
      <c r="M2383" s="65"/>
    </row>
    <row r="2384" spans="13:13" x14ac:dyDescent="0.3">
      <c r="M2384" s="65"/>
    </row>
    <row r="2385" spans="13:13" x14ac:dyDescent="0.3">
      <c r="M2385" s="65"/>
    </row>
    <row r="2386" spans="13:13" x14ac:dyDescent="0.3">
      <c r="M2386" s="65"/>
    </row>
    <row r="2387" spans="13:13" x14ac:dyDescent="0.3">
      <c r="M2387" s="65"/>
    </row>
    <row r="2388" spans="13:13" x14ac:dyDescent="0.3">
      <c r="M2388" s="65"/>
    </row>
    <row r="2389" spans="13:13" x14ac:dyDescent="0.3">
      <c r="M2389" s="65"/>
    </row>
    <row r="2390" spans="13:13" x14ac:dyDescent="0.3">
      <c r="M2390" s="65"/>
    </row>
    <row r="2391" spans="13:13" x14ac:dyDescent="0.3">
      <c r="M2391" s="65"/>
    </row>
    <row r="2392" spans="13:13" x14ac:dyDescent="0.3">
      <c r="M2392" s="65"/>
    </row>
    <row r="2393" spans="13:13" x14ac:dyDescent="0.3">
      <c r="M2393" s="65"/>
    </row>
    <row r="2394" spans="13:13" x14ac:dyDescent="0.3">
      <c r="M2394" s="65"/>
    </row>
    <row r="2395" spans="13:13" x14ac:dyDescent="0.3">
      <c r="M2395" s="65"/>
    </row>
    <row r="2396" spans="13:13" x14ac:dyDescent="0.3">
      <c r="M2396" s="65"/>
    </row>
    <row r="2397" spans="13:13" x14ac:dyDescent="0.3">
      <c r="M2397" s="65"/>
    </row>
    <row r="2398" spans="13:13" x14ac:dyDescent="0.3">
      <c r="M2398" s="65"/>
    </row>
    <row r="2399" spans="13:13" x14ac:dyDescent="0.3">
      <c r="M2399" s="65"/>
    </row>
    <row r="2400" spans="13:13" x14ac:dyDescent="0.3">
      <c r="M2400" s="65"/>
    </row>
    <row r="2401" spans="13:13" x14ac:dyDescent="0.3">
      <c r="M2401" s="65"/>
    </row>
    <row r="2402" spans="13:13" x14ac:dyDescent="0.3">
      <c r="M2402" s="65"/>
    </row>
    <row r="2403" spans="13:13" x14ac:dyDescent="0.3">
      <c r="M2403" s="65"/>
    </row>
    <row r="2404" spans="13:13" x14ac:dyDescent="0.3">
      <c r="M2404" s="65"/>
    </row>
    <row r="2405" spans="13:13" x14ac:dyDescent="0.3">
      <c r="M2405" s="65"/>
    </row>
    <row r="2406" spans="13:13" x14ac:dyDescent="0.3">
      <c r="M2406" s="65"/>
    </row>
    <row r="2407" spans="13:13" x14ac:dyDescent="0.3">
      <c r="M2407" s="65"/>
    </row>
    <row r="2408" spans="13:13" x14ac:dyDescent="0.3">
      <c r="M2408" s="65"/>
    </row>
    <row r="2409" spans="13:13" x14ac:dyDescent="0.3">
      <c r="M2409" s="65"/>
    </row>
    <row r="2410" spans="13:13" x14ac:dyDescent="0.3">
      <c r="M2410" s="65"/>
    </row>
    <row r="2411" spans="13:13" x14ac:dyDescent="0.3">
      <c r="M2411" s="65"/>
    </row>
    <row r="2412" spans="13:13" x14ac:dyDescent="0.3">
      <c r="M2412" s="65"/>
    </row>
    <row r="2413" spans="13:13" x14ac:dyDescent="0.3">
      <c r="M2413" s="65"/>
    </row>
    <row r="2414" spans="13:13" x14ac:dyDescent="0.3">
      <c r="M2414" s="65"/>
    </row>
    <row r="2415" spans="13:13" x14ac:dyDescent="0.3">
      <c r="M2415" s="65"/>
    </row>
    <row r="2416" spans="13:13" x14ac:dyDescent="0.3">
      <c r="M2416" s="65"/>
    </row>
    <row r="2417" spans="13:13" x14ac:dyDescent="0.3">
      <c r="M2417" s="65"/>
    </row>
    <row r="2418" spans="13:13" x14ac:dyDescent="0.3">
      <c r="M2418" s="65"/>
    </row>
    <row r="2419" spans="13:13" x14ac:dyDescent="0.3">
      <c r="M2419" s="65"/>
    </row>
    <row r="2420" spans="13:13" x14ac:dyDescent="0.3">
      <c r="M2420" s="65"/>
    </row>
    <row r="2421" spans="13:13" x14ac:dyDescent="0.3">
      <c r="M2421" s="65"/>
    </row>
    <row r="2422" spans="13:13" x14ac:dyDescent="0.3">
      <c r="M2422" s="65"/>
    </row>
    <row r="2423" spans="13:13" x14ac:dyDescent="0.3">
      <c r="M2423" s="65"/>
    </row>
    <row r="2424" spans="13:13" x14ac:dyDescent="0.3">
      <c r="M2424" s="65"/>
    </row>
    <row r="2425" spans="13:13" x14ac:dyDescent="0.3">
      <c r="M2425" s="65"/>
    </row>
    <row r="2426" spans="13:13" x14ac:dyDescent="0.3">
      <c r="M2426" s="65"/>
    </row>
    <row r="2427" spans="13:13" x14ac:dyDescent="0.3">
      <c r="M2427" s="65"/>
    </row>
    <row r="2428" spans="13:13" x14ac:dyDescent="0.3">
      <c r="M2428" s="65"/>
    </row>
    <row r="2429" spans="13:13" x14ac:dyDescent="0.3">
      <c r="M2429" s="65"/>
    </row>
    <row r="2430" spans="13:13" x14ac:dyDescent="0.3">
      <c r="M2430" s="65"/>
    </row>
    <row r="2431" spans="13:13" x14ac:dyDescent="0.3">
      <c r="M2431" s="65"/>
    </row>
    <row r="2432" spans="13:13" x14ac:dyDescent="0.3">
      <c r="M2432" s="65"/>
    </row>
    <row r="2433" spans="13:13" x14ac:dyDescent="0.3">
      <c r="M2433" s="65"/>
    </row>
    <row r="2434" spans="13:13" x14ac:dyDescent="0.3">
      <c r="M2434" s="65"/>
    </row>
    <row r="2435" spans="13:13" x14ac:dyDescent="0.3">
      <c r="M2435" s="65"/>
    </row>
    <row r="2436" spans="13:13" x14ac:dyDescent="0.3">
      <c r="M2436" s="65"/>
    </row>
    <row r="2437" spans="13:13" x14ac:dyDescent="0.3">
      <c r="M2437" s="65"/>
    </row>
    <row r="2438" spans="13:13" x14ac:dyDescent="0.3">
      <c r="M2438" s="65"/>
    </row>
    <row r="2439" spans="13:13" x14ac:dyDescent="0.3">
      <c r="M2439" s="65"/>
    </row>
    <row r="2440" spans="13:13" x14ac:dyDescent="0.3">
      <c r="M2440" s="65"/>
    </row>
    <row r="2441" spans="13:13" x14ac:dyDescent="0.3">
      <c r="M2441" s="65"/>
    </row>
    <row r="2442" spans="13:13" x14ac:dyDescent="0.3">
      <c r="M2442" s="65"/>
    </row>
    <row r="2443" spans="13:13" x14ac:dyDescent="0.3">
      <c r="M2443" s="65"/>
    </row>
    <row r="2444" spans="13:13" x14ac:dyDescent="0.3">
      <c r="M2444" s="65"/>
    </row>
    <row r="2445" spans="13:13" x14ac:dyDescent="0.3">
      <c r="M2445" s="65"/>
    </row>
    <row r="2446" spans="13:13" x14ac:dyDescent="0.3">
      <c r="M2446" s="65"/>
    </row>
    <row r="2447" spans="13:13" x14ac:dyDescent="0.3">
      <c r="M2447" s="65"/>
    </row>
    <row r="2448" spans="13:13" x14ac:dyDescent="0.3">
      <c r="M2448" s="65"/>
    </row>
    <row r="2449" spans="13:13" x14ac:dyDescent="0.3">
      <c r="M2449" s="65"/>
    </row>
    <row r="2450" spans="13:13" x14ac:dyDescent="0.3">
      <c r="M2450" s="65"/>
    </row>
    <row r="2451" spans="13:13" x14ac:dyDescent="0.3">
      <c r="M2451" s="65"/>
    </row>
    <row r="2452" spans="13:13" x14ac:dyDescent="0.3">
      <c r="M2452" s="65"/>
    </row>
    <row r="2453" spans="13:13" x14ac:dyDescent="0.3">
      <c r="M2453" s="65"/>
    </row>
    <row r="2454" spans="13:13" x14ac:dyDescent="0.3">
      <c r="M2454" s="65"/>
    </row>
    <row r="2455" spans="13:13" x14ac:dyDescent="0.3">
      <c r="M2455" s="65"/>
    </row>
    <row r="2456" spans="13:13" x14ac:dyDescent="0.3">
      <c r="M2456" s="65"/>
    </row>
    <row r="2457" spans="13:13" x14ac:dyDescent="0.3">
      <c r="M2457" s="65"/>
    </row>
    <row r="2458" spans="13:13" x14ac:dyDescent="0.3">
      <c r="M2458" s="65"/>
    </row>
    <row r="2459" spans="13:13" x14ac:dyDescent="0.3">
      <c r="M2459" s="65"/>
    </row>
    <row r="2460" spans="13:13" x14ac:dyDescent="0.3">
      <c r="M2460" s="65"/>
    </row>
    <row r="2461" spans="13:13" x14ac:dyDescent="0.3">
      <c r="M2461" s="65"/>
    </row>
    <row r="2462" spans="13:13" x14ac:dyDescent="0.3">
      <c r="M2462" s="65"/>
    </row>
    <row r="2463" spans="13:13" x14ac:dyDescent="0.3">
      <c r="M2463" s="65"/>
    </row>
    <row r="2464" spans="13:13" x14ac:dyDescent="0.3">
      <c r="M2464" s="65"/>
    </row>
    <row r="2465" spans="13:13" x14ac:dyDescent="0.3">
      <c r="M2465" s="65"/>
    </row>
    <row r="2466" spans="13:13" x14ac:dyDescent="0.3">
      <c r="M2466" s="65"/>
    </row>
    <row r="2467" spans="13:13" x14ac:dyDescent="0.3">
      <c r="M2467" s="65"/>
    </row>
    <row r="2468" spans="13:13" x14ac:dyDescent="0.3">
      <c r="M2468" s="65"/>
    </row>
    <row r="2469" spans="13:13" x14ac:dyDescent="0.3">
      <c r="M2469" s="65"/>
    </row>
    <row r="2470" spans="13:13" x14ac:dyDescent="0.3">
      <c r="M2470" s="65"/>
    </row>
    <row r="2471" spans="13:13" x14ac:dyDescent="0.3">
      <c r="M2471" s="65"/>
    </row>
    <row r="2472" spans="13:13" x14ac:dyDescent="0.3">
      <c r="M2472" s="65"/>
    </row>
    <row r="2473" spans="13:13" x14ac:dyDescent="0.3">
      <c r="M2473" s="65"/>
    </row>
    <row r="2474" spans="13:13" x14ac:dyDescent="0.3">
      <c r="M2474" s="65"/>
    </row>
    <row r="2475" spans="13:13" x14ac:dyDescent="0.3">
      <c r="M2475" s="65"/>
    </row>
    <row r="2476" spans="13:13" x14ac:dyDescent="0.3">
      <c r="M2476" s="65"/>
    </row>
    <row r="2477" spans="13:13" x14ac:dyDescent="0.3">
      <c r="M2477" s="65"/>
    </row>
    <row r="2478" spans="13:13" x14ac:dyDescent="0.3">
      <c r="M2478" s="65"/>
    </row>
    <row r="2479" spans="13:13" x14ac:dyDescent="0.3">
      <c r="M2479" s="65"/>
    </row>
    <row r="2480" spans="13:13" x14ac:dyDescent="0.3">
      <c r="M2480" s="65"/>
    </row>
    <row r="2481" spans="13:13" x14ac:dyDescent="0.3">
      <c r="M2481" s="65"/>
    </row>
    <row r="2482" spans="13:13" x14ac:dyDescent="0.3">
      <c r="M2482" s="65"/>
    </row>
    <row r="2483" spans="13:13" x14ac:dyDescent="0.3">
      <c r="M2483" s="65"/>
    </row>
    <row r="2484" spans="13:13" x14ac:dyDescent="0.3">
      <c r="M2484" s="65"/>
    </row>
    <row r="2485" spans="13:13" x14ac:dyDescent="0.3">
      <c r="M2485" s="65"/>
    </row>
    <row r="2486" spans="13:13" x14ac:dyDescent="0.3">
      <c r="M2486" s="65"/>
    </row>
    <row r="2487" spans="13:13" x14ac:dyDescent="0.3">
      <c r="M2487" s="65"/>
    </row>
    <row r="2488" spans="13:13" x14ac:dyDescent="0.3">
      <c r="M2488" s="65"/>
    </row>
    <row r="2489" spans="13:13" x14ac:dyDescent="0.3">
      <c r="M2489" s="65"/>
    </row>
    <row r="2490" spans="13:13" x14ac:dyDescent="0.3">
      <c r="M2490" s="65"/>
    </row>
    <row r="2491" spans="13:13" x14ac:dyDescent="0.3">
      <c r="M2491" s="65"/>
    </row>
    <row r="2492" spans="13:13" x14ac:dyDescent="0.3">
      <c r="M2492" s="65"/>
    </row>
    <row r="2493" spans="13:13" x14ac:dyDescent="0.3">
      <c r="M2493" s="65"/>
    </row>
    <row r="2494" spans="13:13" x14ac:dyDescent="0.3">
      <c r="M2494" s="65"/>
    </row>
    <row r="2495" spans="13:13" x14ac:dyDescent="0.3">
      <c r="M2495" s="65"/>
    </row>
    <row r="2496" spans="13:13" x14ac:dyDescent="0.3">
      <c r="M2496" s="65"/>
    </row>
    <row r="2497" spans="13:13" x14ac:dyDescent="0.3">
      <c r="M2497" s="65"/>
    </row>
    <row r="2498" spans="13:13" x14ac:dyDescent="0.3">
      <c r="M2498" s="65"/>
    </row>
    <row r="2499" spans="13:13" x14ac:dyDescent="0.3">
      <c r="M2499" s="65"/>
    </row>
    <row r="2500" spans="13:13" x14ac:dyDescent="0.3">
      <c r="M2500" s="65"/>
    </row>
    <row r="2501" spans="13:13" x14ac:dyDescent="0.3">
      <c r="M2501" s="65"/>
    </row>
    <row r="2502" spans="13:13" x14ac:dyDescent="0.3">
      <c r="M2502" s="65"/>
    </row>
    <row r="2503" spans="13:13" x14ac:dyDescent="0.3">
      <c r="M2503" s="65"/>
    </row>
    <row r="2504" spans="13:13" x14ac:dyDescent="0.3">
      <c r="M2504" s="65"/>
    </row>
    <row r="2505" spans="13:13" x14ac:dyDescent="0.3">
      <c r="M2505" s="65"/>
    </row>
    <row r="2506" spans="13:13" x14ac:dyDescent="0.3">
      <c r="M2506" s="65"/>
    </row>
    <row r="2507" spans="13:13" x14ac:dyDescent="0.3">
      <c r="M2507" s="65"/>
    </row>
    <row r="2508" spans="13:13" x14ac:dyDescent="0.3">
      <c r="M2508" s="65"/>
    </row>
    <row r="2509" spans="13:13" x14ac:dyDescent="0.3">
      <c r="M2509" s="65"/>
    </row>
    <row r="2510" spans="13:13" x14ac:dyDescent="0.3">
      <c r="M2510" s="65"/>
    </row>
    <row r="2511" spans="13:13" x14ac:dyDescent="0.3">
      <c r="M2511" s="65"/>
    </row>
    <row r="2512" spans="13:13" x14ac:dyDescent="0.3">
      <c r="M2512" s="65"/>
    </row>
    <row r="2513" spans="13:13" x14ac:dyDescent="0.3">
      <c r="M2513" s="65"/>
    </row>
    <row r="2514" spans="13:13" x14ac:dyDescent="0.3">
      <c r="M2514" s="65"/>
    </row>
    <row r="2515" spans="13:13" x14ac:dyDescent="0.3">
      <c r="M2515" s="65"/>
    </row>
    <row r="2516" spans="13:13" x14ac:dyDescent="0.3">
      <c r="M2516" s="65"/>
    </row>
    <row r="2517" spans="13:13" x14ac:dyDescent="0.3">
      <c r="M2517" s="65"/>
    </row>
    <row r="2518" spans="13:13" x14ac:dyDescent="0.3">
      <c r="M2518" s="65"/>
    </row>
    <row r="2519" spans="13:13" x14ac:dyDescent="0.3">
      <c r="M2519" s="65"/>
    </row>
    <row r="2520" spans="13:13" x14ac:dyDescent="0.3">
      <c r="M2520" s="65"/>
    </row>
    <row r="2521" spans="13:13" x14ac:dyDescent="0.3">
      <c r="M2521" s="65"/>
    </row>
    <row r="2522" spans="13:13" x14ac:dyDescent="0.3">
      <c r="M2522" s="65"/>
    </row>
    <row r="2523" spans="13:13" x14ac:dyDescent="0.3">
      <c r="M2523" s="65"/>
    </row>
    <row r="2524" spans="13:13" x14ac:dyDescent="0.3">
      <c r="M2524" s="65"/>
    </row>
    <row r="2525" spans="13:13" x14ac:dyDescent="0.3">
      <c r="M2525" s="65"/>
    </row>
    <row r="2526" spans="13:13" x14ac:dyDescent="0.3">
      <c r="M2526" s="65"/>
    </row>
    <row r="2527" spans="13:13" x14ac:dyDescent="0.3">
      <c r="M2527" s="65"/>
    </row>
    <row r="2528" spans="13:13" x14ac:dyDescent="0.3">
      <c r="M2528" s="65"/>
    </row>
    <row r="2529" spans="13:13" x14ac:dyDescent="0.3">
      <c r="M2529" s="65"/>
    </row>
    <row r="2530" spans="13:13" x14ac:dyDescent="0.3">
      <c r="M2530" s="65"/>
    </row>
    <row r="2531" spans="13:13" x14ac:dyDescent="0.3">
      <c r="M2531" s="65"/>
    </row>
    <row r="2532" spans="13:13" x14ac:dyDescent="0.3">
      <c r="M2532" s="65"/>
    </row>
    <row r="2533" spans="13:13" x14ac:dyDescent="0.3">
      <c r="M2533" s="65"/>
    </row>
    <row r="2534" spans="13:13" x14ac:dyDescent="0.3">
      <c r="M2534" s="65"/>
    </row>
    <row r="2535" spans="13:13" x14ac:dyDescent="0.3">
      <c r="M2535" s="65"/>
    </row>
    <row r="2536" spans="13:13" x14ac:dyDescent="0.3">
      <c r="M2536" s="65"/>
    </row>
    <row r="2537" spans="13:13" x14ac:dyDescent="0.3">
      <c r="M2537" s="65"/>
    </row>
    <row r="2538" spans="13:13" x14ac:dyDescent="0.3">
      <c r="M2538" s="65"/>
    </row>
    <row r="2539" spans="13:13" x14ac:dyDescent="0.3">
      <c r="M2539" s="65"/>
    </row>
    <row r="2540" spans="13:13" x14ac:dyDescent="0.3">
      <c r="M2540" s="65"/>
    </row>
    <row r="2541" spans="13:13" x14ac:dyDescent="0.3">
      <c r="M2541" s="65"/>
    </row>
    <row r="2542" spans="13:13" x14ac:dyDescent="0.3">
      <c r="M2542" s="65"/>
    </row>
    <row r="2543" spans="13:13" x14ac:dyDescent="0.3">
      <c r="M2543" s="65"/>
    </row>
    <row r="2544" spans="13:13" x14ac:dyDescent="0.3">
      <c r="M2544" s="65"/>
    </row>
    <row r="2545" spans="13:13" x14ac:dyDescent="0.3">
      <c r="M2545" s="65"/>
    </row>
    <row r="2546" spans="13:13" x14ac:dyDescent="0.3">
      <c r="M2546" s="65"/>
    </row>
    <row r="2547" spans="13:13" x14ac:dyDescent="0.3">
      <c r="M2547" s="65"/>
    </row>
    <row r="2548" spans="13:13" x14ac:dyDescent="0.3">
      <c r="M2548" s="65"/>
    </row>
    <row r="2549" spans="13:13" x14ac:dyDescent="0.3">
      <c r="M2549" s="65"/>
    </row>
    <row r="2550" spans="13:13" x14ac:dyDescent="0.3">
      <c r="M2550" s="65"/>
    </row>
    <row r="2551" spans="13:13" x14ac:dyDescent="0.3">
      <c r="M2551" s="65"/>
    </row>
    <row r="2552" spans="13:13" x14ac:dyDescent="0.3">
      <c r="M2552" s="65"/>
    </row>
    <row r="2553" spans="13:13" x14ac:dyDescent="0.3">
      <c r="M2553" s="65"/>
    </row>
    <row r="2554" spans="13:13" x14ac:dyDescent="0.3">
      <c r="M2554" s="65"/>
    </row>
    <row r="2555" spans="13:13" x14ac:dyDescent="0.3">
      <c r="M2555" s="65"/>
    </row>
    <row r="2556" spans="13:13" x14ac:dyDescent="0.3">
      <c r="M2556" s="65"/>
    </row>
    <row r="2557" spans="13:13" x14ac:dyDescent="0.3">
      <c r="M2557" s="65"/>
    </row>
    <row r="2558" spans="13:13" x14ac:dyDescent="0.3">
      <c r="M2558" s="65"/>
    </row>
    <row r="2559" spans="13:13" x14ac:dyDescent="0.3">
      <c r="M2559" s="65"/>
    </row>
    <row r="2560" spans="13:13" x14ac:dyDescent="0.3">
      <c r="M2560" s="65"/>
    </row>
    <row r="2561" spans="13:13" x14ac:dyDescent="0.3">
      <c r="M2561" s="65"/>
    </row>
    <row r="2562" spans="13:13" x14ac:dyDescent="0.3">
      <c r="M2562" s="65"/>
    </row>
    <row r="2563" spans="13:13" x14ac:dyDescent="0.3">
      <c r="M2563" s="65"/>
    </row>
    <row r="2564" spans="13:13" x14ac:dyDescent="0.3">
      <c r="M2564" s="65"/>
    </row>
    <row r="2565" spans="13:13" x14ac:dyDescent="0.3">
      <c r="M2565" s="65"/>
    </row>
    <row r="2566" spans="13:13" x14ac:dyDescent="0.3">
      <c r="M2566" s="65"/>
    </row>
    <row r="2567" spans="13:13" x14ac:dyDescent="0.3">
      <c r="M2567" s="65"/>
    </row>
    <row r="2568" spans="13:13" x14ac:dyDescent="0.3">
      <c r="M2568" s="65"/>
    </row>
    <row r="2569" spans="13:13" x14ac:dyDescent="0.3">
      <c r="M2569" s="65"/>
    </row>
    <row r="2570" spans="13:13" x14ac:dyDescent="0.3">
      <c r="M2570" s="65"/>
    </row>
    <row r="2571" spans="13:13" x14ac:dyDescent="0.3">
      <c r="M2571" s="65"/>
    </row>
    <row r="2572" spans="13:13" x14ac:dyDescent="0.3">
      <c r="M2572" s="65"/>
    </row>
    <row r="2573" spans="13:13" x14ac:dyDescent="0.3">
      <c r="M2573" s="65"/>
    </row>
    <row r="2574" spans="13:13" x14ac:dyDescent="0.3">
      <c r="M2574" s="65"/>
    </row>
    <row r="2575" spans="13:13" x14ac:dyDescent="0.3">
      <c r="M2575" s="65"/>
    </row>
    <row r="2576" spans="13:13" x14ac:dyDescent="0.3">
      <c r="M2576" s="65"/>
    </row>
    <row r="2577" spans="13:13" x14ac:dyDescent="0.3">
      <c r="M2577" s="65"/>
    </row>
    <row r="2578" spans="13:13" x14ac:dyDescent="0.3">
      <c r="M2578" s="65"/>
    </row>
    <row r="2579" spans="13:13" x14ac:dyDescent="0.3">
      <c r="M2579" s="65"/>
    </row>
    <row r="2580" spans="13:13" x14ac:dyDescent="0.3">
      <c r="M2580" s="65"/>
    </row>
    <row r="2581" spans="13:13" x14ac:dyDescent="0.3">
      <c r="M2581" s="65"/>
    </row>
    <row r="2582" spans="13:13" x14ac:dyDescent="0.3">
      <c r="M2582" s="65"/>
    </row>
    <row r="2583" spans="13:13" x14ac:dyDescent="0.3">
      <c r="M2583" s="65"/>
    </row>
    <row r="2584" spans="13:13" x14ac:dyDescent="0.3">
      <c r="M2584" s="65"/>
    </row>
    <row r="2585" spans="13:13" x14ac:dyDescent="0.3">
      <c r="M2585" s="65"/>
    </row>
    <row r="2586" spans="13:13" x14ac:dyDescent="0.3">
      <c r="M2586" s="65"/>
    </row>
    <row r="2587" spans="13:13" x14ac:dyDescent="0.3">
      <c r="M2587" s="65"/>
    </row>
    <row r="2588" spans="13:13" x14ac:dyDescent="0.3">
      <c r="M2588" s="65"/>
    </row>
    <row r="2589" spans="13:13" x14ac:dyDescent="0.3">
      <c r="M2589" s="65"/>
    </row>
    <row r="2590" spans="13:13" x14ac:dyDescent="0.3">
      <c r="M2590" s="65"/>
    </row>
    <row r="2591" spans="13:13" x14ac:dyDescent="0.3">
      <c r="M2591" s="65"/>
    </row>
    <row r="2592" spans="13:13" x14ac:dyDescent="0.3">
      <c r="M2592" s="65"/>
    </row>
    <row r="2593" spans="13:13" x14ac:dyDescent="0.3">
      <c r="M2593" s="65"/>
    </row>
    <row r="2594" spans="13:13" x14ac:dyDescent="0.3">
      <c r="M2594" s="65"/>
    </row>
    <row r="2595" spans="13:13" x14ac:dyDescent="0.3">
      <c r="M2595" s="65"/>
    </row>
    <row r="2596" spans="13:13" x14ac:dyDescent="0.3">
      <c r="M2596" s="65"/>
    </row>
    <row r="2597" spans="13:13" x14ac:dyDescent="0.3">
      <c r="M2597" s="65"/>
    </row>
    <row r="2598" spans="13:13" x14ac:dyDescent="0.3">
      <c r="M2598" s="65"/>
    </row>
    <row r="2599" spans="13:13" x14ac:dyDescent="0.3">
      <c r="M2599" s="65"/>
    </row>
    <row r="2600" spans="13:13" x14ac:dyDescent="0.3">
      <c r="M2600" s="65"/>
    </row>
    <row r="2601" spans="13:13" x14ac:dyDescent="0.3">
      <c r="M2601" s="65"/>
    </row>
    <row r="2602" spans="13:13" x14ac:dyDescent="0.3">
      <c r="M2602" s="65"/>
    </row>
    <row r="2603" spans="13:13" x14ac:dyDescent="0.3">
      <c r="M2603" s="65"/>
    </row>
    <row r="2604" spans="13:13" x14ac:dyDescent="0.3">
      <c r="M2604" s="65"/>
    </row>
    <row r="2605" spans="13:13" x14ac:dyDescent="0.3">
      <c r="M2605" s="65"/>
    </row>
    <row r="2606" spans="13:13" x14ac:dyDescent="0.3">
      <c r="M2606" s="65"/>
    </row>
    <row r="2607" spans="13:13" x14ac:dyDescent="0.3">
      <c r="M2607" s="65"/>
    </row>
    <row r="2608" spans="13:13" x14ac:dyDescent="0.3">
      <c r="M2608" s="65"/>
    </row>
    <row r="2609" spans="13:13" x14ac:dyDescent="0.3">
      <c r="M2609" s="65"/>
    </row>
    <row r="2610" spans="13:13" x14ac:dyDescent="0.3">
      <c r="M2610" s="65"/>
    </row>
    <row r="2611" spans="13:13" x14ac:dyDescent="0.3">
      <c r="M2611" s="65"/>
    </row>
    <row r="2612" spans="13:13" x14ac:dyDescent="0.3">
      <c r="M2612" s="65"/>
    </row>
    <row r="2613" spans="13:13" x14ac:dyDescent="0.3">
      <c r="M2613" s="65"/>
    </row>
    <row r="2614" spans="13:13" x14ac:dyDescent="0.3">
      <c r="M2614" s="65"/>
    </row>
    <row r="2615" spans="13:13" x14ac:dyDescent="0.3">
      <c r="M2615" s="65"/>
    </row>
    <row r="2616" spans="13:13" x14ac:dyDescent="0.3">
      <c r="M2616" s="65"/>
    </row>
    <row r="2617" spans="13:13" x14ac:dyDescent="0.3">
      <c r="M2617" s="65"/>
    </row>
    <row r="2618" spans="13:13" x14ac:dyDescent="0.3">
      <c r="M2618" s="65"/>
    </row>
    <row r="2619" spans="13:13" x14ac:dyDescent="0.3">
      <c r="M2619" s="65"/>
    </row>
    <row r="2620" spans="13:13" x14ac:dyDescent="0.3">
      <c r="M2620" s="65"/>
    </row>
    <row r="2621" spans="13:13" x14ac:dyDescent="0.3">
      <c r="M2621" s="65"/>
    </row>
    <row r="2622" spans="13:13" x14ac:dyDescent="0.3">
      <c r="M2622" s="65"/>
    </row>
    <row r="2623" spans="13:13" x14ac:dyDescent="0.3">
      <c r="M2623" s="65"/>
    </row>
    <row r="2624" spans="13:13" x14ac:dyDescent="0.3">
      <c r="M2624" s="65"/>
    </row>
    <row r="2625" spans="13:13" x14ac:dyDescent="0.3">
      <c r="M2625" s="65"/>
    </row>
    <row r="2626" spans="13:13" x14ac:dyDescent="0.3">
      <c r="M2626" s="65"/>
    </row>
    <row r="2627" spans="13:13" x14ac:dyDescent="0.3">
      <c r="M2627" s="65"/>
    </row>
    <row r="2628" spans="13:13" x14ac:dyDescent="0.3">
      <c r="M2628" s="65"/>
    </row>
    <row r="2629" spans="13:13" x14ac:dyDescent="0.3">
      <c r="M2629" s="65"/>
    </row>
    <row r="2630" spans="13:13" x14ac:dyDescent="0.3">
      <c r="M2630" s="65"/>
    </row>
    <row r="2631" spans="13:13" x14ac:dyDescent="0.3">
      <c r="M2631" s="65"/>
    </row>
    <row r="2632" spans="13:13" x14ac:dyDescent="0.3">
      <c r="M2632" s="65"/>
    </row>
    <row r="2633" spans="13:13" x14ac:dyDescent="0.3">
      <c r="M2633" s="65"/>
    </row>
    <row r="2634" spans="13:13" x14ac:dyDescent="0.3">
      <c r="M2634" s="65"/>
    </row>
    <row r="2635" spans="13:13" x14ac:dyDescent="0.3">
      <c r="M2635" s="65"/>
    </row>
    <row r="2636" spans="13:13" x14ac:dyDescent="0.3">
      <c r="M2636" s="65"/>
    </row>
    <row r="2637" spans="13:13" x14ac:dyDescent="0.3">
      <c r="M2637" s="65"/>
    </row>
    <row r="2638" spans="13:13" x14ac:dyDescent="0.3">
      <c r="M2638" s="65"/>
    </row>
    <row r="2639" spans="13:13" x14ac:dyDescent="0.3">
      <c r="M2639" s="65"/>
    </row>
    <row r="2640" spans="13:13" x14ac:dyDescent="0.3">
      <c r="M2640" s="65"/>
    </row>
    <row r="2641" spans="13:13" x14ac:dyDescent="0.3">
      <c r="M2641" s="65"/>
    </row>
    <row r="2642" spans="13:13" x14ac:dyDescent="0.3">
      <c r="M2642" s="65"/>
    </row>
    <row r="2643" spans="13:13" x14ac:dyDescent="0.3">
      <c r="M2643" s="65"/>
    </row>
    <row r="2644" spans="13:13" x14ac:dyDescent="0.3">
      <c r="M2644" s="65"/>
    </row>
    <row r="2645" spans="13:13" x14ac:dyDescent="0.3">
      <c r="M2645" s="65"/>
    </row>
    <row r="2646" spans="13:13" x14ac:dyDescent="0.3">
      <c r="M2646" s="65"/>
    </row>
    <row r="2647" spans="13:13" x14ac:dyDescent="0.3">
      <c r="M2647" s="65"/>
    </row>
    <row r="2648" spans="13:13" x14ac:dyDescent="0.3">
      <c r="M2648" s="65"/>
    </row>
    <row r="2649" spans="13:13" x14ac:dyDescent="0.3">
      <c r="M2649" s="65"/>
    </row>
    <row r="2650" spans="13:13" x14ac:dyDescent="0.3">
      <c r="M2650" s="65"/>
    </row>
    <row r="2651" spans="13:13" x14ac:dyDescent="0.3">
      <c r="M2651" s="65"/>
    </row>
    <row r="2652" spans="13:13" x14ac:dyDescent="0.3">
      <c r="M2652" s="65"/>
    </row>
    <row r="2653" spans="13:13" x14ac:dyDescent="0.3">
      <c r="M2653" s="65"/>
    </row>
    <row r="2654" spans="13:13" x14ac:dyDescent="0.3">
      <c r="M2654" s="65"/>
    </row>
    <row r="2655" spans="13:13" x14ac:dyDescent="0.3">
      <c r="M2655" s="65"/>
    </row>
    <row r="2656" spans="13:13" x14ac:dyDescent="0.3">
      <c r="M2656" s="65"/>
    </row>
    <row r="2657" spans="13:13" x14ac:dyDescent="0.3">
      <c r="M2657" s="65"/>
    </row>
    <row r="2658" spans="13:13" x14ac:dyDescent="0.3">
      <c r="M2658" s="65"/>
    </row>
    <row r="2659" spans="13:13" x14ac:dyDescent="0.3">
      <c r="M2659" s="65"/>
    </row>
    <row r="2660" spans="13:13" x14ac:dyDescent="0.3">
      <c r="M2660" s="65"/>
    </row>
    <row r="2661" spans="13:13" x14ac:dyDescent="0.3">
      <c r="M2661" s="65"/>
    </row>
    <row r="2662" spans="13:13" x14ac:dyDescent="0.3">
      <c r="M2662" s="65"/>
    </row>
    <row r="2663" spans="13:13" x14ac:dyDescent="0.3">
      <c r="M2663" s="65"/>
    </row>
    <row r="2664" spans="13:13" x14ac:dyDescent="0.3">
      <c r="M2664" s="65"/>
    </row>
    <row r="2665" spans="13:13" x14ac:dyDescent="0.3">
      <c r="M2665" s="65"/>
    </row>
    <row r="2666" spans="13:13" x14ac:dyDescent="0.3">
      <c r="M2666" s="65"/>
    </row>
    <row r="2667" spans="13:13" x14ac:dyDescent="0.3">
      <c r="M2667" s="65"/>
    </row>
    <row r="2668" spans="13:13" x14ac:dyDescent="0.3">
      <c r="M2668" s="65"/>
    </row>
    <row r="2669" spans="13:13" x14ac:dyDescent="0.3">
      <c r="M2669" s="65"/>
    </row>
    <row r="2670" spans="13:13" x14ac:dyDescent="0.3">
      <c r="M2670" s="65"/>
    </row>
    <row r="2671" spans="13:13" x14ac:dyDescent="0.3">
      <c r="M2671" s="65"/>
    </row>
    <row r="2672" spans="13:13" x14ac:dyDescent="0.3">
      <c r="M2672" s="65"/>
    </row>
    <row r="2673" spans="13:13" x14ac:dyDescent="0.3">
      <c r="M2673" s="65"/>
    </row>
    <row r="2674" spans="13:13" x14ac:dyDescent="0.3">
      <c r="M2674" s="65"/>
    </row>
    <row r="2675" spans="13:13" x14ac:dyDescent="0.3">
      <c r="M2675" s="6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1"/>
  <sheetViews>
    <sheetView zoomScale="80" zoomScaleNormal="80" workbookViewId="0">
      <pane ySplit="1" topLeftCell="A2" activePane="bottomLeft" state="frozen"/>
      <selection activeCell="J1093" sqref="J1093"/>
      <selection pane="bottomLeft" activeCell="A2" sqref="A2"/>
    </sheetView>
  </sheetViews>
  <sheetFormatPr defaultRowHeight="16.5" x14ac:dyDescent="0.3"/>
  <cols>
    <col min="1" max="1" width="9" style="1"/>
    <col min="2" max="2" width="9" style="41"/>
    <col min="3" max="3" width="11.625" style="59" customWidth="1"/>
    <col min="4" max="4" width="12" style="50" customWidth="1"/>
    <col min="5" max="5" width="50" style="32" customWidth="1"/>
    <col min="6" max="8" width="9" style="1"/>
    <col min="9" max="9" width="18.875" style="1" customWidth="1"/>
    <col min="10" max="10" width="11.5" style="56" customWidth="1"/>
    <col min="11" max="16384" width="9" style="1"/>
  </cols>
  <sheetData>
    <row r="1" spans="1:10" ht="49.5" x14ac:dyDescent="0.3">
      <c r="A1" s="4" t="s">
        <v>5</v>
      </c>
      <c r="B1" s="4" t="s">
        <v>5</v>
      </c>
      <c r="C1" s="5" t="s">
        <v>8</v>
      </c>
      <c r="D1" s="4" t="s">
        <v>9</v>
      </c>
      <c r="E1" s="4" t="s">
        <v>6</v>
      </c>
      <c r="F1" s="4" t="s">
        <v>3</v>
      </c>
      <c r="G1" s="4" t="s">
        <v>0</v>
      </c>
      <c r="H1" s="4" t="s">
        <v>1</v>
      </c>
      <c r="I1" s="4" t="s">
        <v>2</v>
      </c>
      <c r="J1" s="4" t="s">
        <v>4</v>
      </c>
    </row>
    <row r="2" spans="1:10" x14ac:dyDescent="0.3">
      <c r="B2" s="42" t="e">
        <f>--LEFT(A2,SEARCH("'",A2)-1)+IF( ISNUMBER(SEARCH("""",A2)),--MID(A2,SEARCH("'",A2)+1,SEARCH("""",A2)-SEARCH("'",A2)-1)/12)</f>
        <v>#VALUE!</v>
      </c>
      <c r="C2" s="29"/>
      <c r="D2" s="29"/>
      <c r="E2" s="31"/>
      <c r="J2" s="3"/>
    </row>
    <row r="3" spans="1:10" x14ac:dyDescent="0.3">
      <c r="B3" s="42" t="e">
        <f t="shared" ref="B3:B66" si="0">--LEFT(A3,SEARCH("'",A3)-1)+IF( ISNUMBER(SEARCH("""",A3)),--MID(A3,SEARCH("'",A3)+1,SEARCH("""",A3)-SEARCH("'",A3)-1)/12)</f>
        <v>#VALUE!</v>
      </c>
      <c r="C3" s="29"/>
      <c r="D3" s="29"/>
      <c r="E3" s="31"/>
      <c r="J3" s="3"/>
    </row>
    <row r="4" spans="1:10" x14ac:dyDescent="0.3">
      <c r="B4" s="42" t="e">
        <f t="shared" si="0"/>
        <v>#VALUE!</v>
      </c>
      <c r="C4" s="29"/>
      <c r="D4" s="29"/>
      <c r="E4" s="31"/>
      <c r="J4" s="3"/>
    </row>
    <row r="5" spans="1:10" x14ac:dyDescent="0.3">
      <c r="B5" s="42" t="e">
        <f t="shared" si="0"/>
        <v>#VALUE!</v>
      </c>
      <c r="C5" s="29"/>
      <c r="D5" s="29"/>
      <c r="E5" s="31"/>
      <c r="J5" s="3"/>
    </row>
    <row r="6" spans="1:10" x14ac:dyDescent="0.3">
      <c r="B6" s="42" t="e">
        <f t="shared" si="0"/>
        <v>#VALUE!</v>
      </c>
      <c r="C6" s="29"/>
      <c r="D6" s="29"/>
      <c r="E6" s="31"/>
      <c r="J6" s="3"/>
    </row>
    <row r="7" spans="1:10" x14ac:dyDescent="0.3">
      <c r="B7" s="42" t="e">
        <f t="shared" si="0"/>
        <v>#VALUE!</v>
      </c>
      <c r="C7" s="29"/>
      <c r="D7" s="29"/>
      <c r="E7" s="31"/>
      <c r="J7" s="3"/>
    </row>
    <row r="8" spans="1:10" x14ac:dyDescent="0.3">
      <c r="B8" s="42" t="e">
        <f t="shared" si="0"/>
        <v>#VALUE!</v>
      </c>
      <c r="C8" s="29"/>
      <c r="D8" s="29"/>
      <c r="E8" s="31"/>
      <c r="J8" s="3"/>
    </row>
    <row r="9" spans="1:10" x14ac:dyDescent="0.3">
      <c r="B9" s="42" t="e">
        <f t="shared" si="0"/>
        <v>#VALUE!</v>
      </c>
      <c r="C9" s="29"/>
      <c r="D9" s="29"/>
      <c r="E9" s="31"/>
      <c r="J9" s="3"/>
    </row>
    <row r="10" spans="1:10" x14ac:dyDescent="0.3">
      <c r="B10" s="42" t="e">
        <f t="shared" si="0"/>
        <v>#VALUE!</v>
      </c>
      <c r="C10" s="29"/>
      <c r="D10" s="29"/>
      <c r="E10" s="31"/>
      <c r="J10" s="3"/>
    </row>
    <row r="11" spans="1:10" x14ac:dyDescent="0.3">
      <c r="B11" s="42" t="e">
        <f t="shared" si="0"/>
        <v>#VALUE!</v>
      </c>
      <c r="C11" s="29"/>
      <c r="D11" s="29"/>
      <c r="E11" s="31"/>
      <c r="J11" s="3"/>
    </row>
    <row r="12" spans="1:10" x14ac:dyDescent="0.3">
      <c r="B12" s="42" t="e">
        <f t="shared" si="0"/>
        <v>#VALUE!</v>
      </c>
      <c r="C12" s="29"/>
      <c r="D12" s="29"/>
      <c r="E12" s="31"/>
      <c r="J12" s="3"/>
    </row>
    <row r="13" spans="1:10" x14ac:dyDescent="0.3">
      <c r="B13" s="42" t="e">
        <f t="shared" si="0"/>
        <v>#VALUE!</v>
      </c>
      <c r="C13" s="29"/>
      <c r="D13" s="29"/>
      <c r="E13" s="31"/>
      <c r="J13" s="3"/>
    </row>
    <row r="14" spans="1:10" x14ac:dyDescent="0.3">
      <c r="B14" s="42" t="e">
        <f t="shared" si="0"/>
        <v>#VALUE!</v>
      </c>
      <c r="C14" s="29"/>
      <c r="D14" s="29"/>
      <c r="E14" s="31"/>
      <c r="J14" s="3"/>
    </row>
    <row r="15" spans="1:10" x14ac:dyDescent="0.3">
      <c r="B15" s="42" t="e">
        <f t="shared" si="0"/>
        <v>#VALUE!</v>
      </c>
      <c r="C15" s="29"/>
      <c r="D15" s="29"/>
      <c r="E15" s="31"/>
      <c r="J15" s="3"/>
    </row>
    <row r="16" spans="1:10" x14ac:dyDescent="0.3">
      <c r="B16" s="42" t="e">
        <f t="shared" si="0"/>
        <v>#VALUE!</v>
      </c>
      <c r="C16" s="29"/>
      <c r="D16" s="29"/>
      <c r="E16" s="31"/>
      <c r="J16" s="3"/>
    </row>
    <row r="17" spans="2:10" x14ac:dyDescent="0.3">
      <c r="B17" s="42" t="e">
        <f t="shared" si="0"/>
        <v>#VALUE!</v>
      </c>
      <c r="C17" s="29"/>
      <c r="D17" s="29"/>
      <c r="E17" s="31"/>
      <c r="J17" s="3"/>
    </row>
    <row r="18" spans="2:10" x14ac:dyDescent="0.3">
      <c r="B18" s="42" t="e">
        <f t="shared" si="0"/>
        <v>#VALUE!</v>
      </c>
      <c r="C18" s="29"/>
      <c r="D18" s="29"/>
      <c r="E18" s="31"/>
      <c r="J18" s="3"/>
    </row>
    <row r="19" spans="2:10" x14ac:dyDescent="0.3">
      <c r="B19" s="42" t="e">
        <f t="shared" si="0"/>
        <v>#VALUE!</v>
      </c>
      <c r="C19" s="29"/>
      <c r="D19" s="29"/>
      <c r="E19" s="31"/>
      <c r="J19" s="3"/>
    </row>
    <row r="20" spans="2:10" x14ac:dyDescent="0.3">
      <c r="B20" s="42" t="e">
        <f t="shared" si="0"/>
        <v>#VALUE!</v>
      </c>
      <c r="C20" s="29"/>
      <c r="D20" s="29"/>
      <c r="E20" s="31"/>
      <c r="J20" s="3"/>
    </row>
    <row r="21" spans="2:10" x14ac:dyDescent="0.3">
      <c r="B21" s="42" t="e">
        <f t="shared" si="0"/>
        <v>#VALUE!</v>
      </c>
      <c r="C21" s="29"/>
      <c r="D21" s="29"/>
      <c r="E21" s="31"/>
      <c r="J21" s="3"/>
    </row>
    <row r="22" spans="2:10" x14ac:dyDescent="0.3">
      <c r="B22" s="42" t="e">
        <f t="shared" si="0"/>
        <v>#VALUE!</v>
      </c>
      <c r="C22" s="29"/>
      <c r="D22" s="29"/>
      <c r="E22" s="31"/>
      <c r="J22" s="3"/>
    </row>
    <row r="23" spans="2:10" x14ac:dyDescent="0.3">
      <c r="B23" s="42" t="e">
        <f t="shared" si="0"/>
        <v>#VALUE!</v>
      </c>
      <c r="C23" s="29"/>
      <c r="D23" s="29"/>
      <c r="E23" s="31"/>
      <c r="J23" s="3"/>
    </row>
    <row r="24" spans="2:10" x14ac:dyDescent="0.3">
      <c r="B24" s="42" t="e">
        <f t="shared" si="0"/>
        <v>#VALUE!</v>
      </c>
      <c r="C24" s="29"/>
      <c r="D24" s="29"/>
      <c r="E24" s="31"/>
      <c r="J24" s="3"/>
    </row>
    <row r="25" spans="2:10" x14ac:dyDescent="0.3">
      <c r="B25" s="42" t="e">
        <f t="shared" si="0"/>
        <v>#VALUE!</v>
      </c>
      <c r="C25" s="29"/>
      <c r="D25" s="29"/>
      <c r="E25" s="31"/>
      <c r="J25" s="3"/>
    </row>
    <row r="26" spans="2:10" x14ac:dyDescent="0.3">
      <c r="B26" s="42" t="e">
        <f t="shared" si="0"/>
        <v>#VALUE!</v>
      </c>
      <c r="C26" s="29"/>
      <c r="D26" s="29"/>
      <c r="E26" s="31"/>
      <c r="J26" s="3"/>
    </row>
    <row r="27" spans="2:10" x14ac:dyDescent="0.3">
      <c r="B27" s="42" t="e">
        <f t="shared" si="0"/>
        <v>#VALUE!</v>
      </c>
      <c r="C27" s="29"/>
      <c r="D27" s="29"/>
      <c r="E27" s="31"/>
      <c r="J27" s="3"/>
    </row>
    <row r="28" spans="2:10" x14ac:dyDescent="0.3">
      <c r="B28" s="42" t="e">
        <f t="shared" si="0"/>
        <v>#VALUE!</v>
      </c>
      <c r="C28" s="29"/>
      <c r="D28" s="29"/>
      <c r="E28" s="31"/>
      <c r="J28" s="3"/>
    </row>
    <row r="29" spans="2:10" x14ac:dyDescent="0.3">
      <c r="B29" s="42" t="e">
        <f t="shared" si="0"/>
        <v>#VALUE!</v>
      </c>
      <c r="C29" s="29"/>
      <c r="D29" s="29"/>
      <c r="E29" s="31"/>
      <c r="J29" s="3"/>
    </row>
    <row r="30" spans="2:10" x14ac:dyDescent="0.3">
      <c r="B30" s="42" t="e">
        <f t="shared" si="0"/>
        <v>#VALUE!</v>
      </c>
      <c r="C30" s="29"/>
      <c r="D30" s="29"/>
      <c r="E30" s="31"/>
      <c r="J30" s="3"/>
    </row>
    <row r="31" spans="2:10" x14ac:dyDescent="0.3">
      <c r="B31" s="42" t="e">
        <f t="shared" si="0"/>
        <v>#VALUE!</v>
      </c>
      <c r="C31" s="29"/>
      <c r="D31" s="29"/>
      <c r="E31" s="31"/>
      <c r="J31" s="3"/>
    </row>
    <row r="32" spans="2:10" x14ac:dyDescent="0.3">
      <c r="B32" s="42" t="e">
        <f t="shared" si="0"/>
        <v>#VALUE!</v>
      </c>
      <c r="C32" s="29"/>
      <c r="D32" s="29"/>
      <c r="E32" s="31"/>
      <c r="J32" s="3"/>
    </row>
    <row r="33" spans="2:10" x14ac:dyDescent="0.3">
      <c r="B33" s="42" t="e">
        <f t="shared" si="0"/>
        <v>#VALUE!</v>
      </c>
      <c r="C33" s="29"/>
      <c r="D33" s="29"/>
      <c r="E33" s="31"/>
      <c r="J33" s="3"/>
    </row>
    <row r="34" spans="2:10" x14ac:dyDescent="0.3">
      <c r="B34" s="42" t="e">
        <f t="shared" si="0"/>
        <v>#VALUE!</v>
      </c>
      <c r="C34" s="29"/>
      <c r="D34" s="29"/>
      <c r="E34" s="31"/>
      <c r="J34" s="3"/>
    </row>
    <row r="35" spans="2:10" x14ac:dyDescent="0.3">
      <c r="B35" s="42" t="e">
        <f t="shared" si="0"/>
        <v>#VALUE!</v>
      </c>
      <c r="C35" s="29"/>
      <c r="D35" s="29"/>
      <c r="E35" s="31"/>
      <c r="J35" s="3"/>
    </row>
    <row r="36" spans="2:10" x14ac:dyDescent="0.3">
      <c r="B36" s="42" t="e">
        <f t="shared" si="0"/>
        <v>#VALUE!</v>
      </c>
      <c r="C36" s="29"/>
      <c r="D36" s="29"/>
      <c r="E36" s="31"/>
      <c r="J36" s="3"/>
    </row>
    <row r="37" spans="2:10" x14ac:dyDescent="0.3">
      <c r="B37" s="42" t="e">
        <f t="shared" si="0"/>
        <v>#VALUE!</v>
      </c>
      <c r="C37" s="29"/>
      <c r="D37" s="29"/>
      <c r="E37" s="31"/>
      <c r="J37" s="3"/>
    </row>
    <row r="38" spans="2:10" x14ac:dyDescent="0.3">
      <c r="B38" s="42" t="e">
        <f t="shared" si="0"/>
        <v>#VALUE!</v>
      </c>
      <c r="C38" s="29"/>
      <c r="D38" s="29"/>
      <c r="E38" s="31"/>
      <c r="J38" s="3"/>
    </row>
    <row r="39" spans="2:10" x14ac:dyDescent="0.3">
      <c r="B39" s="42" t="e">
        <f t="shared" si="0"/>
        <v>#VALUE!</v>
      </c>
      <c r="C39" s="29"/>
      <c r="D39" s="29"/>
      <c r="E39" s="31"/>
      <c r="J39" s="3"/>
    </row>
    <row r="40" spans="2:10" x14ac:dyDescent="0.3">
      <c r="B40" s="42" t="e">
        <f t="shared" si="0"/>
        <v>#VALUE!</v>
      </c>
      <c r="C40" s="29"/>
      <c r="D40" s="29"/>
      <c r="E40" s="31"/>
      <c r="J40" s="3"/>
    </row>
    <row r="41" spans="2:10" x14ac:dyDescent="0.3">
      <c r="B41" s="42" t="e">
        <f t="shared" si="0"/>
        <v>#VALUE!</v>
      </c>
      <c r="C41" s="29"/>
      <c r="D41" s="29"/>
      <c r="E41" s="31"/>
      <c r="J41" s="3"/>
    </row>
    <row r="42" spans="2:10" x14ac:dyDescent="0.3">
      <c r="B42" s="42" t="e">
        <f t="shared" si="0"/>
        <v>#VALUE!</v>
      </c>
      <c r="C42" s="29"/>
      <c r="D42" s="29"/>
      <c r="E42" s="31"/>
      <c r="J42" s="3"/>
    </row>
    <row r="43" spans="2:10" x14ac:dyDescent="0.3">
      <c r="B43" s="42" t="e">
        <f t="shared" si="0"/>
        <v>#VALUE!</v>
      </c>
      <c r="C43" s="29"/>
      <c r="D43" s="29"/>
      <c r="E43" s="31"/>
      <c r="J43" s="3"/>
    </row>
    <row r="44" spans="2:10" x14ac:dyDescent="0.3">
      <c r="B44" s="42" t="e">
        <f t="shared" si="0"/>
        <v>#VALUE!</v>
      </c>
      <c r="C44" s="29"/>
      <c r="D44" s="29"/>
      <c r="E44" s="31"/>
      <c r="J44" s="3"/>
    </row>
    <row r="45" spans="2:10" x14ac:dyDescent="0.3">
      <c r="B45" s="42" t="e">
        <f t="shared" si="0"/>
        <v>#VALUE!</v>
      </c>
      <c r="C45" s="29"/>
      <c r="D45" s="29"/>
      <c r="E45" s="31"/>
      <c r="J45" s="3"/>
    </row>
    <row r="46" spans="2:10" x14ac:dyDescent="0.3">
      <c r="B46" s="42" t="e">
        <f t="shared" si="0"/>
        <v>#VALUE!</v>
      </c>
      <c r="C46" s="29"/>
      <c r="D46" s="29"/>
      <c r="E46" s="31"/>
      <c r="J46" s="3"/>
    </row>
    <row r="47" spans="2:10" x14ac:dyDescent="0.3">
      <c r="B47" s="42" t="e">
        <f t="shared" si="0"/>
        <v>#VALUE!</v>
      </c>
      <c r="C47" s="29"/>
      <c r="D47" s="29"/>
      <c r="E47" s="31"/>
      <c r="J47" s="3"/>
    </row>
    <row r="48" spans="2:10" x14ac:dyDescent="0.3">
      <c r="B48" s="42" t="e">
        <f t="shared" si="0"/>
        <v>#VALUE!</v>
      </c>
      <c r="C48" s="29"/>
      <c r="D48" s="29"/>
      <c r="E48" s="31"/>
      <c r="J48" s="3"/>
    </row>
    <row r="49" spans="2:10" x14ac:dyDescent="0.3">
      <c r="B49" s="42" t="e">
        <f t="shared" si="0"/>
        <v>#VALUE!</v>
      </c>
      <c r="C49" s="29"/>
      <c r="D49" s="29"/>
      <c r="E49" s="31"/>
      <c r="J49" s="3"/>
    </row>
    <row r="50" spans="2:10" x14ac:dyDescent="0.3">
      <c r="B50" s="42" t="e">
        <f t="shared" si="0"/>
        <v>#VALUE!</v>
      </c>
      <c r="C50" s="29"/>
      <c r="D50" s="29"/>
      <c r="E50" s="31"/>
      <c r="J50" s="3"/>
    </row>
    <row r="51" spans="2:10" x14ac:dyDescent="0.3">
      <c r="B51" s="42" t="e">
        <f t="shared" si="0"/>
        <v>#VALUE!</v>
      </c>
      <c r="C51" s="29"/>
      <c r="D51" s="29"/>
      <c r="E51" s="31"/>
      <c r="J51" s="3"/>
    </row>
    <row r="52" spans="2:10" x14ac:dyDescent="0.3">
      <c r="B52" s="42" t="e">
        <f t="shared" si="0"/>
        <v>#VALUE!</v>
      </c>
      <c r="C52" s="29"/>
      <c r="D52" s="29"/>
      <c r="E52" s="31"/>
      <c r="J52" s="3"/>
    </row>
    <row r="53" spans="2:10" x14ac:dyDescent="0.3">
      <c r="B53" s="42" t="e">
        <f t="shared" si="0"/>
        <v>#VALUE!</v>
      </c>
      <c r="C53" s="29"/>
      <c r="D53" s="29"/>
      <c r="E53" s="31"/>
      <c r="J53" s="3"/>
    </row>
    <row r="54" spans="2:10" x14ac:dyDescent="0.3">
      <c r="B54" s="42" t="e">
        <f t="shared" si="0"/>
        <v>#VALUE!</v>
      </c>
      <c r="C54" s="29"/>
      <c r="D54" s="29"/>
      <c r="E54" s="31"/>
      <c r="J54" s="3"/>
    </row>
    <row r="55" spans="2:10" x14ac:dyDescent="0.3">
      <c r="B55" s="42" t="e">
        <f t="shared" si="0"/>
        <v>#VALUE!</v>
      </c>
      <c r="C55" s="29"/>
      <c r="D55" s="29"/>
      <c r="E55" s="31"/>
      <c r="J55" s="3"/>
    </row>
    <row r="56" spans="2:10" x14ac:dyDescent="0.3">
      <c r="B56" s="42" t="e">
        <f t="shared" si="0"/>
        <v>#VALUE!</v>
      </c>
      <c r="C56" s="29"/>
      <c r="D56" s="29"/>
      <c r="E56" s="31"/>
      <c r="J56" s="3"/>
    </row>
    <row r="57" spans="2:10" x14ac:dyDescent="0.3">
      <c r="B57" s="42" t="e">
        <f t="shared" si="0"/>
        <v>#VALUE!</v>
      </c>
      <c r="C57" s="29"/>
      <c r="D57" s="29"/>
      <c r="E57" s="31"/>
      <c r="J57" s="3"/>
    </row>
    <row r="58" spans="2:10" x14ac:dyDescent="0.3">
      <c r="B58" s="42" t="e">
        <f t="shared" si="0"/>
        <v>#VALUE!</v>
      </c>
      <c r="C58" s="29"/>
      <c r="D58" s="29"/>
      <c r="E58" s="31"/>
      <c r="J58" s="3"/>
    </row>
    <row r="59" spans="2:10" x14ac:dyDescent="0.3">
      <c r="B59" s="42" t="e">
        <f t="shared" si="0"/>
        <v>#VALUE!</v>
      </c>
      <c r="C59" s="29"/>
      <c r="D59" s="29"/>
      <c r="E59" s="31"/>
      <c r="J59" s="3"/>
    </row>
    <row r="60" spans="2:10" x14ac:dyDescent="0.3">
      <c r="B60" s="42" t="e">
        <f t="shared" si="0"/>
        <v>#VALUE!</v>
      </c>
      <c r="C60" s="29"/>
      <c r="D60" s="29"/>
      <c r="E60" s="31"/>
      <c r="J60" s="3"/>
    </row>
    <row r="61" spans="2:10" x14ac:dyDescent="0.3">
      <c r="B61" s="42" t="e">
        <f t="shared" si="0"/>
        <v>#VALUE!</v>
      </c>
      <c r="C61" s="29"/>
      <c r="D61" s="29"/>
      <c r="E61" s="31"/>
      <c r="J61" s="3"/>
    </row>
    <row r="62" spans="2:10" x14ac:dyDescent="0.3">
      <c r="B62" s="42" t="e">
        <f t="shared" si="0"/>
        <v>#VALUE!</v>
      </c>
      <c r="C62" s="29"/>
      <c r="D62" s="29"/>
      <c r="E62" s="31"/>
      <c r="J62" s="3"/>
    </row>
    <row r="63" spans="2:10" x14ac:dyDescent="0.3">
      <c r="B63" s="42" t="e">
        <f t="shared" si="0"/>
        <v>#VALUE!</v>
      </c>
      <c r="C63" s="29"/>
      <c r="D63" s="29"/>
      <c r="E63" s="31"/>
      <c r="J63" s="3"/>
    </row>
    <row r="64" spans="2:10" x14ac:dyDescent="0.3">
      <c r="B64" s="42" t="e">
        <f t="shared" si="0"/>
        <v>#VALUE!</v>
      </c>
      <c r="C64" s="29"/>
      <c r="D64" s="29"/>
      <c r="E64" s="31"/>
      <c r="J64" s="3"/>
    </row>
    <row r="65" spans="2:10" x14ac:dyDescent="0.3">
      <c r="B65" s="42" t="e">
        <f t="shared" si="0"/>
        <v>#VALUE!</v>
      </c>
      <c r="C65" s="29"/>
      <c r="D65" s="29"/>
      <c r="E65" s="31"/>
      <c r="J65" s="3"/>
    </row>
    <row r="66" spans="2:10" x14ac:dyDescent="0.3">
      <c r="B66" s="42" t="e">
        <f t="shared" si="0"/>
        <v>#VALUE!</v>
      </c>
      <c r="C66" s="29"/>
      <c r="D66" s="29"/>
      <c r="E66" s="31"/>
      <c r="J66" s="3"/>
    </row>
    <row r="67" spans="2:10" x14ac:dyDescent="0.3">
      <c r="B67" s="42" t="e">
        <f t="shared" ref="B67:B130" si="1">--LEFT(A67,SEARCH("'",A67)-1)+IF( ISNUMBER(SEARCH("""",A67)),--MID(A67,SEARCH("'",A67)+1,SEARCH("""",A67)-SEARCH("'",A67)-1)/12)</f>
        <v>#VALUE!</v>
      </c>
      <c r="C67" s="29"/>
      <c r="D67" s="29"/>
      <c r="E67" s="31"/>
      <c r="J67" s="3"/>
    </row>
    <row r="68" spans="2:10" x14ac:dyDescent="0.3">
      <c r="B68" s="42" t="e">
        <f t="shared" si="1"/>
        <v>#VALUE!</v>
      </c>
      <c r="C68" s="29"/>
      <c r="D68" s="29"/>
      <c r="E68" s="31"/>
      <c r="J68" s="3"/>
    </row>
    <row r="69" spans="2:10" x14ac:dyDescent="0.3">
      <c r="B69" s="42" t="e">
        <f t="shared" si="1"/>
        <v>#VALUE!</v>
      </c>
      <c r="C69" s="29"/>
      <c r="D69" s="29"/>
      <c r="E69" s="31"/>
      <c r="J69" s="3"/>
    </row>
    <row r="70" spans="2:10" x14ac:dyDescent="0.3">
      <c r="B70" s="42" t="e">
        <f t="shared" si="1"/>
        <v>#VALUE!</v>
      </c>
      <c r="C70" s="29"/>
      <c r="D70" s="29"/>
      <c r="E70" s="31"/>
      <c r="J70" s="3"/>
    </row>
    <row r="71" spans="2:10" x14ac:dyDescent="0.3">
      <c r="B71" s="42" t="e">
        <f t="shared" si="1"/>
        <v>#VALUE!</v>
      </c>
      <c r="C71" s="29"/>
      <c r="D71" s="29"/>
      <c r="E71" s="31"/>
      <c r="J71" s="3"/>
    </row>
    <row r="72" spans="2:10" x14ac:dyDescent="0.3">
      <c r="B72" s="42" t="e">
        <f t="shared" si="1"/>
        <v>#VALUE!</v>
      </c>
      <c r="C72" s="29"/>
      <c r="D72" s="29"/>
      <c r="E72" s="31"/>
      <c r="J72" s="3"/>
    </row>
    <row r="73" spans="2:10" x14ac:dyDescent="0.3">
      <c r="B73" s="42" t="e">
        <f t="shared" si="1"/>
        <v>#VALUE!</v>
      </c>
      <c r="C73" s="29"/>
      <c r="D73" s="29"/>
      <c r="E73" s="31"/>
      <c r="J73" s="3"/>
    </row>
    <row r="74" spans="2:10" x14ac:dyDescent="0.3">
      <c r="B74" s="42" t="e">
        <f t="shared" si="1"/>
        <v>#VALUE!</v>
      </c>
      <c r="C74" s="29"/>
      <c r="D74" s="29"/>
      <c r="E74" s="31"/>
      <c r="J74" s="3"/>
    </row>
    <row r="75" spans="2:10" x14ac:dyDescent="0.3">
      <c r="B75" s="42" t="e">
        <f t="shared" si="1"/>
        <v>#VALUE!</v>
      </c>
      <c r="C75" s="29"/>
      <c r="D75" s="29"/>
      <c r="E75" s="31"/>
      <c r="J75" s="3"/>
    </row>
    <row r="76" spans="2:10" x14ac:dyDescent="0.3">
      <c r="B76" s="42" t="e">
        <f t="shared" si="1"/>
        <v>#VALUE!</v>
      </c>
      <c r="C76" s="29"/>
      <c r="D76" s="29"/>
      <c r="E76" s="31"/>
      <c r="J76" s="3"/>
    </row>
    <row r="77" spans="2:10" x14ac:dyDescent="0.3">
      <c r="B77" s="42" t="e">
        <f t="shared" si="1"/>
        <v>#VALUE!</v>
      </c>
      <c r="C77" s="29"/>
      <c r="D77" s="29"/>
      <c r="E77" s="31"/>
      <c r="J77" s="3"/>
    </row>
    <row r="78" spans="2:10" x14ac:dyDescent="0.3">
      <c r="B78" s="42" t="e">
        <f t="shared" si="1"/>
        <v>#VALUE!</v>
      </c>
      <c r="C78" s="29"/>
      <c r="D78" s="29"/>
      <c r="E78" s="31"/>
      <c r="J78" s="3"/>
    </row>
    <row r="79" spans="2:10" x14ac:dyDescent="0.3">
      <c r="B79" s="42" t="e">
        <f t="shared" si="1"/>
        <v>#VALUE!</v>
      </c>
      <c r="C79" s="29"/>
      <c r="D79" s="29"/>
      <c r="E79" s="31"/>
      <c r="J79" s="3"/>
    </row>
    <row r="80" spans="2:10" x14ac:dyDescent="0.3">
      <c r="B80" s="42" t="e">
        <f t="shared" si="1"/>
        <v>#VALUE!</v>
      </c>
      <c r="C80" s="29"/>
      <c r="D80" s="29"/>
      <c r="E80" s="31"/>
      <c r="J80" s="3"/>
    </row>
    <row r="81" spans="2:10" x14ac:dyDescent="0.3">
      <c r="B81" s="42" t="e">
        <f t="shared" si="1"/>
        <v>#VALUE!</v>
      </c>
      <c r="C81" s="29"/>
      <c r="D81" s="29"/>
      <c r="E81" s="31"/>
      <c r="J81" s="3"/>
    </row>
    <row r="82" spans="2:10" x14ac:dyDescent="0.3">
      <c r="B82" s="42" t="e">
        <f t="shared" si="1"/>
        <v>#VALUE!</v>
      </c>
      <c r="C82" s="29"/>
      <c r="D82" s="29"/>
      <c r="E82" s="31"/>
      <c r="J82" s="3"/>
    </row>
    <row r="83" spans="2:10" x14ac:dyDescent="0.3">
      <c r="B83" s="42" t="e">
        <f t="shared" si="1"/>
        <v>#VALUE!</v>
      </c>
      <c r="C83" s="29"/>
      <c r="D83" s="29"/>
      <c r="E83" s="31"/>
      <c r="J83" s="3"/>
    </row>
    <row r="84" spans="2:10" x14ac:dyDescent="0.3">
      <c r="B84" s="42" t="e">
        <f t="shared" si="1"/>
        <v>#VALUE!</v>
      </c>
      <c r="C84" s="29"/>
      <c r="D84" s="29"/>
      <c r="E84" s="31"/>
      <c r="J84" s="3"/>
    </row>
    <row r="85" spans="2:10" x14ac:dyDescent="0.3">
      <c r="B85" s="42" t="e">
        <f t="shared" si="1"/>
        <v>#VALUE!</v>
      </c>
      <c r="C85" s="29"/>
      <c r="D85" s="29"/>
      <c r="E85" s="31"/>
      <c r="J85" s="3"/>
    </row>
    <row r="86" spans="2:10" x14ac:dyDescent="0.3">
      <c r="B86" s="42" t="e">
        <f t="shared" si="1"/>
        <v>#VALUE!</v>
      </c>
      <c r="C86" s="29"/>
      <c r="D86" s="29"/>
      <c r="E86" s="31"/>
      <c r="J86" s="3"/>
    </row>
    <row r="87" spans="2:10" x14ac:dyDescent="0.3">
      <c r="B87" s="42" t="e">
        <f t="shared" si="1"/>
        <v>#VALUE!</v>
      </c>
      <c r="C87" s="29"/>
      <c r="D87" s="29"/>
      <c r="E87" s="31"/>
      <c r="J87" s="3"/>
    </row>
    <row r="88" spans="2:10" x14ac:dyDescent="0.3">
      <c r="B88" s="42" t="e">
        <f t="shared" si="1"/>
        <v>#VALUE!</v>
      </c>
      <c r="C88" s="29"/>
      <c r="D88" s="29"/>
      <c r="E88" s="31"/>
      <c r="J88" s="3"/>
    </row>
    <row r="89" spans="2:10" x14ac:dyDescent="0.3">
      <c r="B89" s="42" t="e">
        <f t="shared" si="1"/>
        <v>#VALUE!</v>
      </c>
      <c r="C89" s="29"/>
      <c r="D89" s="29"/>
      <c r="E89" s="31"/>
      <c r="J89" s="3"/>
    </row>
    <row r="90" spans="2:10" x14ac:dyDescent="0.3">
      <c r="B90" s="42" t="e">
        <f t="shared" si="1"/>
        <v>#VALUE!</v>
      </c>
      <c r="C90" s="29"/>
      <c r="D90" s="29"/>
      <c r="E90" s="31"/>
      <c r="J90" s="3"/>
    </row>
    <row r="91" spans="2:10" x14ac:dyDescent="0.3">
      <c r="B91" s="42" t="e">
        <f t="shared" si="1"/>
        <v>#VALUE!</v>
      </c>
      <c r="C91" s="29"/>
      <c r="D91" s="29"/>
      <c r="E91" s="31"/>
      <c r="J91" s="3"/>
    </row>
    <row r="92" spans="2:10" x14ac:dyDescent="0.3">
      <c r="B92" s="42" t="e">
        <f t="shared" si="1"/>
        <v>#VALUE!</v>
      </c>
      <c r="C92" s="29"/>
      <c r="D92" s="29"/>
      <c r="E92" s="31"/>
      <c r="J92" s="3"/>
    </row>
    <row r="93" spans="2:10" x14ac:dyDescent="0.3">
      <c r="B93" s="42" t="e">
        <f t="shared" si="1"/>
        <v>#VALUE!</v>
      </c>
      <c r="C93" s="29"/>
      <c r="D93" s="29"/>
      <c r="E93" s="31"/>
      <c r="J93" s="3"/>
    </row>
    <row r="94" spans="2:10" x14ac:dyDescent="0.3">
      <c r="B94" s="42" t="e">
        <f t="shared" si="1"/>
        <v>#VALUE!</v>
      </c>
      <c r="C94" s="29"/>
      <c r="D94" s="29"/>
      <c r="E94" s="31"/>
      <c r="J94" s="3"/>
    </row>
    <row r="95" spans="2:10" x14ac:dyDescent="0.3">
      <c r="B95" s="42" t="e">
        <f t="shared" si="1"/>
        <v>#VALUE!</v>
      </c>
      <c r="C95" s="29"/>
      <c r="D95" s="29"/>
      <c r="E95" s="31"/>
      <c r="J95" s="3"/>
    </row>
    <row r="96" spans="2:10" x14ac:dyDescent="0.3">
      <c r="B96" s="42" t="e">
        <f t="shared" si="1"/>
        <v>#VALUE!</v>
      </c>
      <c r="C96" s="29"/>
      <c r="D96" s="29"/>
      <c r="E96" s="31"/>
      <c r="J96" s="3"/>
    </row>
    <row r="97" spans="2:10" x14ac:dyDescent="0.3">
      <c r="B97" s="42" t="e">
        <f t="shared" si="1"/>
        <v>#VALUE!</v>
      </c>
      <c r="C97" s="29"/>
      <c r="D97" s="29"/>
      <c r="E97" s="31"/>
      <c r="J97" s="3"/>
    </row>
    <row r="98" spans="2:10" x14ac:dyDescent="0.3">
      <c r="B98" s="42" t="e">
        <f t="shared" si="1"/>
        <v>#VALUE!</v>
      </c>
      <c r="C98" s="29"/>
      <c r="D98" s="29"/>
      <c r="E98" s="31"/>
      <c r="J98" s="3"/>
    </row>
    <row r="99" spans="2:10" x14ac:dyDescent="0.3">
      <c r="B99" s="42" t="e">
        <f t="shared" si="1"/>
        <v>#VALUE!</v>
      </c>
      <c r="C99" s="29"/>
      <c r="D99" s="29"/>
      <c r="E99" s="31"/>
      <c r="J99" s="3"/>
    </row>
    <row r="100" spans="2:10" x14ac:dyDescent="0.3">
      <c r="B100" s="42" t="e">
        <f t="shared" si="1"/>
        <v>#VALUE!</v>
      </c>
      <c r="C100" s="29"/>
      <c r="D100" s="29"/>
      <c r="E100" s="31"/>
      <c r="J100" s="3"/>
    </row>
    <row r="101" spans="2:10" x14ac:dyDescent="0.3">
      <c r="B101" s="42" t="e">
        <f t="shared" si="1"/>
        <v>#VALUE!</v>
      </c>
      <c r="C101" s="29"/>
      <c r="D101" s="29"/>
      <c r="E101" s="31"/>
      <c r="J101" s="3"/>
    </row>
    <row r="102" spans="2:10" x14ac:dyDescent="0.3">
      <c r="B102" s="42" t="e">
        <f t="shared" si="1"/>
        <v>#VALUE!</v>
      </c>
      <c r="C102" s="29"/>
      <c r="D102" s="29"/>
      <c r="E102" s="31"/>
      <c r="J102" s="3"/>
    </row>
    <row r="103" spans="2:10" x14ac:dyDescent="0.3">
      <c r="B103" s="42" t="e">
        <f t="shared" si="1"/>
        <v>#VALUE!</v>
      </c>
      <c r="C103" s="29"/>
      <c r="D103" s="29"/>
      <c r="E103" s="31"/>
      <c r="J103" s="3"/>
    </row>
    <row r="104" spans="2:10" x14ac:dyDescent="0.3">
      <c r="B104" s="42" t="e">
        <f t="shared" si="1"/>
        <v>#VALUE!</v>
      </c>
      <c r="C104" s="29"/>
      <c r="D104" s="29"/>
      <c r="E104" s="31"/>
      <c r="J104" s="3"/>
    </row>
    <row r="105" spans="2:10" x14ac:dyDescent="0.3">
      <c r="B105" s="42" t="e">
        <f t="shared" si="1"/>
        <v>#VALUE!</v>
      </c>
      <c r="C105" s="29"/>
      <c r="D105" s="29"/>
      <c r="E105" s="31"/>
      <c r="J105" s="3"/>
    </row>
    <row r="106" spans="2:10" x14ac:dyDescent="0.3">
      <c r="B106" s="42" t="e">
        <f t="shared" si="1"/>
        <v>#VALUE!</v>
      </c>
      <c r="C106" s="29"/>
      <c r="D106" s="29"/>
      <c r="E106" s="31"/>
      <c r="J106" s="3"/>
    </row>
    <row r="107" spans="2:10" x14ac:dyDescent="0.3">
      <c r="B107" s="42" t="e">
        <f t="shared" si="1"/>
        <v>#VALUE!</v>
      </c>
      <c r="C107" s="29"/>
      <c r="D107" s="29"/>
      <c r="E107" s="31"/>
      <c r="J107" s="3"/>
    </row>
    <row r="108" spans="2:10" x14ac:dyDescent="0.3">
      <c r="B108" s="42" t="e">
        <f t="shared" si="1"/>
        <v>#VALUE!</v>
      </c>
      <c r="C108" s="29"/>
      <c r="D108" s="29"/>
      <c r="E108" s="31"/>
      <c r="J108" s="3"/>
    </row>
    <row r="109" spans="2:10" x14ac:dyDescent="0.3">
      <c r="B109" s="42" t="e">
        <f t="shared" si="1"/>
        <v>#VALUE!</v>
      </c>
      <c r="C109" s="29"/>
      <c r="D109" s="29"/>
      <c r="E109" s="31"/>
      <c r="J109" s="3"/>
    </row>
    <row r="110" spans="2:10" x14ac:dyDescent="0.3">
      <c r="B110" s="42" t="e">
        <f t="shared" si="1"/>
        <v>#VALUE!</v>
      </c>
      <c r="C110" s="29"/>
      <c r="D110" s="29"/>
      <c r="E110" s="31"/>
      <c r="J110" s="3"/>
    </row>
    <row r="111" spans="2:10" x14ac:dyDescent="0.3">
      <c r="B111" s="42" t="e">
        <f t="shared" si="1"/>
        <v>#VALUE!</v>
      </c>
      <c r="C111" s="29"/>
      <c r="D111" s="29"/>
      <c r="E111" s="31"/>
      <c r="J111" s="3"/>
    </row>
    <row r="112" spans="2:10" x14ac:dyDescent="0.3">
      <c r="B112" s="42" t="e">
        <f t="shared" si="1"/>
        <v>#VALUE!</v>
      </c>
      <c r="C112" s="29"/>
      <c r="D112" s="29"/>
      <c r="E112" s="31"/>
      <c r="J112" s="3"/>
    </row>
    <row r="113" spans="2:10" x14ac:dyDescent="0.3">
      <c r="B113" s="42" t="e">
        <f t="shared" si="1"/>
        <v>#VALUE!</v>
      </c>
      <c r="C113" s="29"/>
      <c r="D113" s="29"/>
      <c r="E113" s="31"/>
      <c r="J113" s="3"/>
    </row>
    <row r="114" spans="2:10" x14ac:dyDescent="0.3">
      <c r="B114" s="42" t="e">
        <f t="shared" si="1"/>
        <v>#VALUE!</v>
      </c>
      <c r="C114" s="29"/>
      <c r="D114" s="29"/>
      <c r="E114" s="31"/>
      <c r="J114" s="3"/>
    </row>
    <row r="115" spans="2:10" x14ac:dyDescent="0.3">
      <c r="B115" s="42" t="e">
        <f t="shared" si="1"/>
        <v>#VALUE!</v>
      </c>
      <c r="C115" s="29"/>
      <c r="D115" s="29"/>
      <c r="E115" s="31"/>
      <c r="J115" s="3"/>
    </row>
    <row r="116" spans="2:10" x14ac:dyDescent="0.3">
      <c r="B116" s="42" t="e">
        <f t="shared" si="1"/>
        <v>#VALUE!</v>
      </c>
      <c r="C116" s="29"/>
      <c r="D116" s="29"/>
      <c r="E116" s="31"/>
      <c r="J116" s="3"/>
    </row>
    <row r="117" spans="2:10" x14ac:dyDescent="0.3">
      <c r="B117" s="42" t="e">
        <f t="shared" si="1"/>
        <v>#VALUE!</v>
      </c>
      <c r="C117" s="29"/>
      <c r="D117" s="29"/>
      <c r="E117" s="31"/>
      <c r="J117" s="3"/>
    </row>
    <row r="118" spans="2:10" x14ac:dyDescent="0.3">
      <c r="B118" s="42" t="e">
        <f t="shared" si="1"/>
        <v>#VALUE!</v>
      </c>
      <c r="C118" s="29"/>
      <c r="D118" s="29"/>
      <c r="E118" s="31"/>
      <c r="J118" s="3"/>
    </row>
    <row r="119" spans="2:10" x14ac:dyDescent="0.3">
      <c r="B119" s="42" t="e">
        <f t="shared" si="1"/>
        <v>#VALUE!</v>
      </c>
      <c r="C119" s="29"/>
      <c r="D119" s="29"/>
      <c r="E119" s="31"/>
      <c r="J119" s="3"/>
    </row>
    <row r="120" spans="2:10" x14ac:dyDescent="0.3">
      <c r="B120" s="42" t="e">
        <f t="shared" si="1"/>
        <v>#VALUE!</v>
      </c>
      <c r="C120" s="29"/>
      <c r="D120" s="29"/>
      <c r="E120" s="31"/>
      <c r="J120" s="3"/>
    </row>
    <row r="121" spans="2:10" x14ac:dyDescent="0.3">
      <c r="B121" s="42" t="e">
        <f t="shared" si="1"/>
        <v>#VALUE!</v>
      </c>
      <c r="C121" s="29"/>
      <c r="D121" s="29"/>
      <c r="E121" s="31"/>
      <c r="J121" s="3"/>
    </row>
    <row r="122" spans="2:10" x14ac:dyDescent="0.3">
      <c r="B122" s="42" t="e">
        <f t="shared" si="1"/>
        <v>#VALUE!</v>
      </c>
      <c r="C122" s="29"/>
      <c r="D122" s="29"/>
      <c r="E122" s="31"/>
      <c r="J122" s="3"/>
    </row>
    <row r="123" spans="2:10" x14ac:dyDescent="0.3">
      <c r="B123" s="42" t="e">
        <f t="shared" si="1"/>
        <v>#VALUE!</v>
      </c>
      <c r="C123" s="29"/>
      <c r="D123" s="29"/>
      <c r="E123" s="31"/>
      <c r="J123" s="3"/>
    </row>
    <row r="124" spans="2:10" x14ac:dyDescent="0.3">
      <c r="B124" s="42" t="e">
        <f t="shared" si="1"/>
        <v>#VALUE!</v>
      </c>
      <c r="C124" s="29"/>
      <c r="D124" s="29"/>
      <c r="E124" s="31"/>
      <c r="J124" s="3"/>
    </row>
    <row r="125" spans="2:10" x14ac:dyDescent="0.3">
      <c r="B125" s="42" t="e">
        <f t="shared" si="1"/>
        <v>#VALUE!</v>
      </c>
      <c r="C125" s="29"/>
      <c r="D125" s="29"/>
      <c r="E125" s="31"/>
      <c r="J125" s="3"/>
    </row>
    <row r="126" spans="2:10" x14ac:dyDescent="0.3">
      <c r="B126" s="42" t="e">
        <f t="shared" si="1"/>
        <v>#VALUE!</v>
      </c>
      <c r="C126" s="29"/>
      <c r="D126" s="29"/>
      <c r="E126" s="31"/>
      <c r="J126" s="3"/>
    </row>
    <row r="127" spans="2:10" x14ac:dyDescent="0.3">
      <c r="B127" s="42" t="e">
        <f t="shared" si="1"/>
        <v>#VALUE!</v>
      </c>
      <c r="C127" s="29"/>
      <c r="D127" s="29"/>
      <c r="E127" s="31"/>
      <c r="J127" s="3"/>
    </row>
    <row r="128" spans="2:10" x14ac:dyDescent="0.3">
      <c r="B128" s="42" t="e">
        <f t="shared" si="1"/>
        <v>#VALUE!</v>
      </c>
      <c r="C128" s="29"/>
      <c r="D128" s="29"/>
      <c r="E128" s="31"/>
      <c r="J128" s="3"/>
    </row>
    <row r="129" spans="2:10" x14ac:dyDescent="0.3">
      <c r="B129" s="42" t="e">
        <f t="shared" si="1"/>
        <v>#VALUE!</v>
      </c>
      <c r="C129" s="29"/>
      <c r="D129" s="29"/>
      <c r="E129" s="31"/>
      <c r="J129" s="3"/>
    </row>
    <row r="130" spans="2:10" x14ac:dyDescent="0.3">
      <c r="B130" s="42" t="e">
        <f t="shared" si="1"/>
        <v>#VALUE!</v>
      </c>
      <c r="C130" s="29"/>
      <c r="D130" s="29"/>
      <c r="E130" s="31"/>
      <c r="J130" s="3"/>
    </row>
    <row r="131" spans="2:10" x14ac:dyDescent="0.3">
      <c r="B131" s="42" t="e">
        <f t="shared" ref="B131:B194" si="2">--LEFT(A131,SEARCH("'",A131)-1)+IF( ISNUMBER(SEARCH("""",A131)),--MID(A131,SEARCH("'",A131)+1,SEARCH("""",A131)-SEARCH("'",A131)-1)/12)</f>
        <v>#VALUE!</v>
      </c>
      <c r="C131" s="29"/>
      <c r="D131" s="29"/>
      <c r="E131" s="31"/>
      <c r="J131" s="3"/>
    </row>
    <row r="132" spans="2:10" x14ac:dyDescent="0.3">
      <c r="B132" s="42" t="e">
        <f t="shared" si="2"/>
        <v>#VALUE!</v>
      </c>
      <c r="C132" s="29"/>
      <c r="D132" s="29"/>
      <c r="E132" s="31"/>
      <c r="J132" s="3"/>
    </row>
    <row r="133" spans="2:10" x14ac:dyDescent="0.3">
      <c r="B133" s="42" t="e">
        <f t="shared" si="2"/>
        <v>#VALUE!</v>
      </c>
      <c r="C133" s="29"/>
      <c r="D133" s="29"/>
      <c r="E133" s="31"/>
      <c r="J133" s="3"/>
    </row>
    <row r="134" spans="2:10" x14ac:dyDescent="0.3">
      <c r="B134" s="42" t="e">
        <f t="shared" si="2"/>
        <v>#VALUE!</v>
      </c>
      <c r="C134" s="29"/>
      <c r="D134" s="29"/>
      <c r="E134" s="31"/>
      <c r="J134" s="3"/>
    </row>
    <row r="135" spans="2:10" x14ac:dyDescent="0.3">
      <c r="B135" s="42" t="e">
        <f t="shared" si="2"/>
        <v>#VALUE!</v>
      </c>
      <c r="C135" s="29"/>
      <c r="D135" s="29"/>
      <c r="E135" s="31"/>
      <c r="J135" s="3"/>
    </row>
    <row r="136" spans="2:10" x14ac:dyDescent="0.3">
      <c r="B136" s="42" t="e">
        <f t="shared" si="2"/>
        <v>#VALUE!</v>
      </c>
      <c r="C136" s="29"/>
      <c r="D136" s="29"/>
      <c r="E136" s="31"/>
      <c r="J136" s="3"/>
    </row>
    <row r="137" spans="2:10" x14ac:dyDescent="0.3">
      <c r="B137" s="42" t="e">
        <f t="shared" si="2"/>
        <v>#VALUE!</v>
      </c>
      <c r="C137" s="29"/>
      <c r="D137" s="29"/>
      <c r="E137" s="31"/>
      <c r="J137" s="3"/>
    </row>
    <row r="138" spans="2:10" x14ac:dyDescent="0.3">
      <c r="B138" s="42" t="e">
        <f t="shared" si="2"/>
        <v>#VALUE!</v>
      </c>
      <c r="C138" s="29"/>
      <c r="D138" s="29"/>
      <c r="E138" s="31"/>
      <c r="J138" s="3"/>
    </row>
    <row r="139" spans="2:10" x14ac:dyDescent="0.3">
      <c r="B139" s="42" t="e">
        <f t="shared" si="2"/>
        <v>#VALUE!</v>
      </c>
      <c r="C139" s="29"/>
      <c r="D139" s="29"/>
      <c r="E139" s="31"/>
      <c r="J139" s="3"/>
    </row>
    <row r="140" spans="2:10" x14ac:dyDescent="0.3">
      <c r="B140" s="42" t="e">
        <f t="shared" si="2"/>
        <v>#VALUE!</v>
      </c>
      <c r="C140" s="29"/>
      <c r="D140" s="29"/>
      <c r="E140" s="31"/>
      <c r="J140" s="3"/>
    </row>
    <row r="141" spans="2:10" x14ac:dyDescent="0.3">
      <c r="B141" s="42" t="e">
        <f t="shared" si="2"/>
        <v>#VALUE!</v>
      </c>
      <c r="C141" s="29"/>
      <c r="D141" s="29"/>
      <c r="E141" s="31"/>
      <c r="J141" s="3"/>
    </row>
    <row r="142" spans="2:10" x14ac:dyDescent="0.3">
      <c r="B142" s="42" t="e">
        <f t="shared" si="2"/>
        <v>#VALUE!</v>
      </c>
      <c r="C142" s="29"/>
      <c r="D142" s="29"/>
      <c r="E142" s="31"/>
      <c r="J142" s="3"/>
    </row>
    <row r="143" spans="2:10" x14ac:dyDescent="0.3">
      <c r="B143" s="42" t="e">
        <f t="shared" si="2"/>
        <v>#VALUE!</v>
      </c>
      <c r="C143" s="29"/>
      <c r="D143" s="29"/>
      <c r="E143" s="31"/>
      <c r="J143" s="3"/>
    </row>
    <row r="144" spans="2:10" x14ac:dyDescent="0.3">
      <c r="B144" s="42" t="e">
        <f t="shared" si="2"/>
        <v>#VALUE!</v>
      </c>
      <c r="C144" s="29"/>
      <c r="D144" s="29"/>
      <c r="E144" s="31"/>
      <c r="J144" s="3"/>
    </row>
    <row r="145" spans="2:10" x14ac:dyDescent="0.3">
      <c r="B145" s="42" t="e">
        <f t="shared" si="2"/>
        <v>#VALUE!</v>
      </c>
      <c r="C145" s="29"/>
      <c r="D145" s="29"/>
      <c r="E145" s="31"/>
      <c r="J145" s="3"/>
    </row>
    <row r="146" spans="2:10" x14ac:dyDescent="0.3">
      <c r="B146" s="42" t="e">
        <f t="shared" si="2"/>
        <v>#VALUE!</v>
      </c>
      <c r="C146" s="29"/>
      <c r="D146" s="29"/>
      <c r="E146" s="31"/>
      <c r="J146" s="3"/>
    </row>
    <row r="147" spans="2:10" x14ac:dyDescent="0.3">
      <c r="B147" s="42" t="e">
        <f t="shared" si="2"/>
        <v>#VALUE!</v>
      </c>
      <c r="C147" s="29"/>
      <c r="D147" s="29"/>
      <c r="E147" s="31"/>
      <c r="J147" s="3"/>
    </row>
    <row r="148" spans="2:10" x14ac:dyDescent="0.3">
      <c r="B148" s="42" t="e">
        <f t="shared" si="2"/>
        <v>#VALUE!</v>
      </c>
      <c r="C148" s="29"/>
      <c r="D148" s="29"/>
      <c r="E148" s="31"/>
      <c r="J148" s="3"/>
    </row>
    <row r="149" spans="2:10" x14ac:dyDescent="0.3">
      <c r="B149" s="42" t="e">
        <f t="shared" si="2"/>
        <v>#VALUE!</v>
      </c>
      <c r="C149" s="29"/>
      <c r="D149" s="29"/>
      <c r="E149" s="31"/>
      <c r="J149" s="3"/>
    </row>
    <row r="150" spans="2:10" x14ac:dyDescent="0.3">
      <c r="B150" s="42" t="e">
        <f t="shared" si="2"/>
        <v>#VALUE!</v>
      </c>
      <c r="C150" s="29"/>
      <c r="D150" s="29"/>
      <c r="E150" s="31"/>
      <c r="J150" s="3"/>
    </row>
    <row r="151" spans="2:10" x14ac:dyDescent="0.3">
      <c r="B151" s="42" t="e">
        <f t="shared" si="2"/>
        <v>#VALUE!</v>
      </c>
      <c r="C151" s="29"/>
      <c r="D151" s="29"/>
      <c r="E151" s="31"/>
      <c r="J151" s="3"/>
    </row>
    <row r="152" spans="2:10" x14ac:dyDescent="0.3">
      <c r="B152" s="42" t="e">
        <f t="shared" si="2"/>
        <v>#VALUE!</v>
      </c>
      <c r="C152" s="29"/>
      <c r="D152" s="29"/>
      <c r="E152" s="31"/>
      <c r="J152" s="3"/>
    </row>
    <row r="153" spans="2:10" x14ac:dyDescent="0.3">
      <c r="B153" s="42" t="e">
        <f t="shared" si="2"/>
        <v>#VALUE!</v>
      </c>
      <c r="C153" s="29"/>
      <c r="D153" s="29"/>
      <c r="E153" s="31"/>
      <c r="J153" s="3"/>
    </row>
    <row r="154" spans="2:10" x14ac:dyDescent="0.3">
      <c r="B154" s="42" t="e">
        <f t="shared" si="2"/>
        <v>#VALUE!</v>
      </c>
      <c r="C154" s="29"/>
      <c r="D154" s="29"/>
      <c r="E154" s="31"/>
      <c r="J154" s="3"/>
    </row>
    <row r="155" spans="2:10" x14ac:dyDescent="0.3">
      <c r="B155" s="42" t="e">
        <f t="shared" si="2"/>
        <v>#VALUE!</v>
      </c>
      <c r="C155" s="29"/>
      <c r="D155" s="29"/>
      <c r="E155" s="31"/>
      <c r="J155" s="3"/>
    </row>
    <row r="156" spans="2:10" x14ac:dyDescent="0.3">
      <c r="B156" s="42" t="e">
        <f t="shared" si="2"/>
        <v>#VALUE!</v>
      </c>
      <c r="C156" s="29"/>
      <c r="D156" s="29"/>
      <c r="E156" s="31"/>
      <c r="J156" s="3"/>
    </row>
    <row r="157" spans="2:10" x14ac:dyDescent="0.3">
      <c r="B157" s="42" t="e">
        <f t="shared" si="2"/>
        <v>#VALUE!</v>
      </c>
      <c r="C157" s="29"/>
      <c r="D157" s="29"/>
      <c r="E157" s="31"/>
      <c r="J157" s="3"/>
    </row>
    <row r="158" spans="2:10" x14ac:dyDescent="0.3">
      <c r="B158" s="42" t="e">
        <f t="shared" si="2"/>
        <v>#VALUE!</v>
      </c>
      <c r="C158" s="29"/>
      <c r="D158" s="29"/>
      <c r="E158" s="31"/>
      <c r="J158" s="3"/>
    </row>
    <row r="159" spans="2:10" x14ac:dyDescent="0.3">
      <c r="B159" s="42" t="e">
        <f t="shared" si="2"/>
        <v>#VALUE!</v>
      </c>
      <c r="C159" s="29"/>
      <c r="D159" s="29"/>
      <c r="E159" s="31"/>
      <c r="J159" s="3"/>
    </row>
    <row r="160" spans="2:10" x14ac:dyDescent="0.3">
      <c r="B160" s="42" t="e">
        <f t="shared" si="2"/>
        <v>#VALUE!</v>
      </c>
      <c r="C160" s="29"/>
      <c r="D160" s="29"/>
      <c r="E160" s="31"/>
      <c r="J160" s="3"/>
    </row>
    <row r="161" spans="2:10" x14ac:dyDescent="0.3">
      <c r="B161" s="42" t="e">
        <f t="shared" si="2"/>
        <v>#VALUE!</v>
      </c>
      <c r="C161" s="29"/>
      <c r="D161" s="29"/>
      <c r="E161" s="31"/>
      <c r="J161" s="3"/>
    </row>
    <row r="162" spans="2:10" x14ac:dyDescent="0.3">
      <c r="B162" s="42" t="e">
        <f t="shared" si="2"/>
        <v>#VALUE!</v>
      </c>
      <c r="C162" s="29"/>
      <c r="D162" s="29"/>
      <c r="E162" s="31"/>
      <c r="J162" s="3"/>
    </row>
    <row r="163" spans="2:10" x14ac:dyDescent="0.3">
      <c r="B163" s="42" t="e">
        <f t="shared" si="2"/>
        <v>#VALUE!</v>
      </c>
      <c r="C163" s="29"/>
      <c r="D163" s="29"/>
      <c r="E163" s="31"/>
      <c r="J163" s="3"/>
    </row>
    <row r="164" spans="2:10" x14ac:dyDescent="0.3">
      <c r="B164" s="42" t="e">
        <f t="shared" si="2"/>
        <v>#VALUE!</v>
      </c>
      <c r="C164" s="29"/>
      <c r="D164" s="29"/>
      <c r="E164" s="31"/>
      <c r="J164" s="3"/>
    </row>
    <row r="165" spans="2:10" x14ac:dyDescent="0.3">
      <c r="B165" s="42" t="e">
        <f t="shared" si="2"/>
        <v>#VALUE!</v>
      </c>
      <c r="C165" s="29"/>
      <c r="D165" s="29"/>
      <c r="E165" s="31"/>
      <c r="J165" s="3"/>
    </row>
    <row r="166" spans="2:10" x14ac:dyDescent="0.3">
      <c r="B166" s="42" t="e">
        <f t="shared" si="2"/>
        <v>#VALUE!</v>
      </c>
      <c r="C166" s="29"/>
      <c r="D166" s="29"/>
      <c r="E166" s="31"/>
      <c r="J166" s="3"/>
    </row>
    <row r="167" spans="2:10" x14ac:dyDescent="0.3">
      <c r="B167" s="42" t="e">
        <f t="shared" si="2"/>
        <v>#VALUE!</v>
      </c>
      <c r="C167" s="29"/>
      <c r="D167" s="29"/>
      <c r="E167" s="31"/>
      <c r="J167" s="3"/>
    </row>
    <row r="168" spans="2:10" x14ac:dyDescent="0.3">
      <c r="B168" s="42" t="e">
        <f t="shared" si="2"/>
        <v>#VALUE!</v>
      </c>
      <c r="C168" s="29"/>
      <c r="D168" s="29"/>
      <c r="E168" s="31"/>
      <c r="J168" s="3"/>
    </row>
    <row r="169" spans="2:10" x14ac:dyDescent="0.3">
      <c r="B169" s="42" t="e">
        <f t="shared" si="2"/>
        <v>#VALUE!</v>
      </c>
      <c r="C169" s="29"/>
      <c r="D169" s="29"/>
      <c r="E169" s="31"/>
      <c r="J169" s="3"/>
    </row>
    <row r="170" spans="2:10" x14ac:dyDescent="0.3">
      <c r="B170" s="42" t="e">
        <f t="shared" si="2"/>
        <v>#VALUE!</v>
      </c>
      <c r="C170" s="29"/>
      <c r="D170" s="29"/>
      <c r="E170" s="31"/>
      <c r="J170" s="3"/>
    </row>
    <row r="171" spans="2:10" x14ac:dyDescent="0.3">
      <c r="B171" s="42" t="e">
        <f t="shared" si="2"/>
        <v>#VALUE!</v>
      </c>
      <c r="C171" s="29"/>
      <c r="D171" s="29"/>
      <c r="E171" s="31"/>
      <c r="J171" s="3"/>
    </row>
    <row r="172" spans="2:10" x14ac:dyDescent="0.3">
      <c r="B172" s="42" t="e">
        <f t="shared" si="2"/>
        <v>#VALUE!</v>
      </c>
      <c r="C172" s="29"/>
      <c r="D172" s="29"/>
      <c r="E172" s="31"/>
      <c r="J172" s="3"/>
    </row>
    <row r="173" spans="2:10" x14ac:dyDescent="0.3">
      <c r="B173" s="42" t="e">
        <f t="shared" si="2"/>
        <v>#VALUE!</v>
      </c>
      <c r="C173" s="29"/>
      <c r="D173" s="29"/>
      <c r="E173" s="31"/>
      <c r="J173" s="3"/>
    </row>
    <row r="174" spans="2:10" x14ac:dyDescent="0.3">
      <c r="B174" s="42" t="e">
        <f t="shared" si="2"/>
        <v>#VALUE!</v>
      </c>
      <c r="C174" s="29"/>
      <c r="D174" s="29"/>
      <c r="E174" s="31"/>
      <c r="J174" s="3"/>
    </row>
    <row r="175" spans="2:10" x14ac:dyDescent="0.3">
      <c r="B175" s="42" t="e">
        <f t="shared" si="2"/>
        <v>#VALUE!</v>
      </c>
      <c r="C175" s="29"/>
      <c r="D175" s="29"/>
      <c r="E175" s="31"/>
      <c r="J175" s="3"/>
    </row>
    <row r="176" spans="2:10" x14ac:dyDescent="0.3">
      <c r="B176" s="42" t="e">
        <f t="shared" si="2"/>
        <v>#VALUE!</v>
      </c>
      <c r="C176" s="29"/>
      <c r="D176" s="29"/>
      <c r="E176" s="31"/>
      <c r="J176" s="3"/>
    </row>
    <row r="177" spans="2:10" x14ac:dyDescent="0.3">
      <c r="B177" s="42" t="e">
        <f t="shared" si="2"/>
        <v>#VALUE!</v>
      </c>
      <c r="C177" s="29"/>
      <c r="D177" s="29"/>
      <c r="E177" s="31"/>
      <c r="J177" s="3"/>
    </row>
    <row r="178" spans="2:10" x14ac:dyDescent="0.3">
      <c r="B178" s="42" t="e">
        <f t="shared" si="2"/>
        <v>#VALUE!</v>
      </c>
      <c r="C178" s="29"/>
      <c r="D178" s="29"/>
      <c r="E178" s="31"/>
      <c r="J178" s="3"/>
    </row>
    <row r="179" spans="2:10" x14ac:dyDescent="0.3">
      <c r="B179" s="42" t="e">
        <f t="shared" si="2"/>
        <v>#VALUE!</v>
      </c>
      <c r="C179" s="29"/>
      <c r="D179" s="29"/>
      <c r="E179" s="31"/>
      <c r="J179" s="3"/>
    </row>
    <row r="180" spans="2:10" x14ac:dyDescent="0.3">
      <c r="B180" s="42" t="e">
        <f t="shared" si="2"/>
        <v>#VALUE!</v>
      </c>
      <c r="C180" s="29"/>
      <c r="D180" s="29"/>
      <c r="E180" s="31"/>
      <c r="J180" s="3"/>
    </row>
    <row r="181" spans="2:10" x14ac:dyDescent="0.3">
      <c r="B181" s="42" t="e">
        <f t="shared" si="2"/>
        <v>#VALUE!</v>
      </c>
      <c r="C181" s="29"/>
      <c r="D181" s="29"/>
      <c r="E181" s="31"/>
      <c r="J181" s="3"/>
    </row>
    <row r="182" spans="2:10" x14ac:dyDescent="0.3">
      <c r="B182" s="42" t="e">
        <f t="shared" si="2"/>
        <v>#VALUE!</v>
      </c>
      <c r="C182" s="29"/>
      <c r="D182" s="29"/>
      <c r="E182" s="31"/>
      <c r="J182" s="3"/>
    </row>
    <row r="183" spans="2:10" x14ac:dyDescent="0.3">
      <c r="B183" s="42" t="e">
        <f t="shared" si="2"/>
        <v>#VALUE!</v>
      </c>
      <c r="C183" s="29"/>
      <c r="D183" s="29"/>
      <c r="E183" s="31"/>
      <c r="J183" s="3"/>
    </row>
    <row r="184" spans="2:10" x14ac:dyDescent="0.3">
      <c r="B184" s="42" t="e">
        <f t="shared" si="2"/>
        <v>#VALUE!</v>
      </c>
      <c r="C184" s="29"/>
      <c r="D184" s="29"/>
      <c r="E184" s="31"/>
      <c r="J184" s="3"/>
    </row>
    <row r="185" spans="2:10" x14ac:dyDescent="0.3">
      <c r="B185" s="42" t="e">
        <f t="shared" si="2"/>
        <v>#VALUE!</v>
      </c>
      <c r="C185" s="29"/>
      <c r="D185" s="29"/>
      <c r="E185" s="31"/>
      <c r="J185" s="3"/>
    </row>
    <row r="186" spans="2:10" x14ac:dyDescent="0.3">
      <c r="B186" s="42" t="e">
        <f t="shared" si="2"/>
        <v>#VALUE!</v>
      </c>
      <c r="C186" s="29"/>
      <c r="D186" s="29"/>
      <c r="E186" s="31"/>
      <c r="J186" s="3"/>
    </row>
    <row r="187" spans="2:10" x14ac:dyDescent="0.3">
      <c r="B187" s="42" t="e">
        <f t="shared" si="2"/>
        <v>#VALUE!</v>
      </c>
      <c r="C187" s="29"/>
      <c r="D187" s="29"/>
      <c r="E187" s="31"/>
      <c r="J187" s="3"/>
    </row>
    <row r="188" spans="2:10" x14ac:dyDescent="0.3">
      <c r="B188" s="42" t="e">
        <f t="shared" si="2"/>
        <v>#VALUE!</v>
      </c>
      <c r="C188" s="29"/>
      <c r="D188" s="29"/>
      <c r="E188" s="31"/>
      <c r="J188" s="3"/>
    </row>
    <row r="189" spans="2:10" x14ac:dyDescent="0.3">
      <c r="B189" s="42" t="e">
        <f t="shared" si="2"/>
        <v>#VALUE!</v>
      </c>
      <c r="C189" s="29"/>
      <c r="D189" s="29"/>
      <c r="E189" s="31"/>
      <c r="J189" s="3"/>
    </row>
    <row r="190" spans="2:10" x14ac:dyDescent="0.3">
      <c r="B190" s="42" t="e">
        <f t="shared" si="2"/>
        <v>#VALUE!</v>
      </c>
      <c r="C190" s="29"/>
      <c r="D190" s="29"/>
      <c r="E190" s="31"/>
      <c r="J190" s="3"/>
    </row>
    <row r="191" spans="2:10" x14ac:dyDescent="0.3">
      <c r="B191" s="42" t="e">
        <f t="shared" si="2"/>
        <v>#VALUE!</v>
      </c>
      <c r="C191" s="29"/>
      <c r="D191" s="29"/>
      <c r="E191" s="31"/>
      <c r="J191" s="3"/>
    </row>
    <row r="192" spans="2:10" x14ac:dyDescent="0.3">
      <c r="B192" s="42" t="e">
        <f t="shared" si="2"/>
        <v>#VALUE!</v>
      </c>
      <c r="C192" s="29"/>
      <c r="D192" s="29"/>
      <c r="E192" s="31"/>
      <c r="J192" s="3"/>
    </row>
    <row r="193" spans="2:10" x14ac:dyDescent="0.3">
      <c r="B193" s="42" t="e">
        <f t="shared" si="2"/>
        <v>#VALUE!</v>
      </c>
      <c r="C193" s="29"/>
      <c r="D193" s="29"/>
      <c r="E193" s="31"/>
      <c r="J193" s="3"/>
    </row>
    <row r="194" spans="2:10" x14ac:dyDescent="0.3">
      <c r="B194" s="42" t="e">
        <f t="shared" si="2"/>
        <v>#VALUE!</v>
      </c>
      <c r="C194" s="29"/>
      <c r="D194" s="29"/>
      <c r="E194" s="31"/>
      <c r="J194" s="3"/>
    </row>
    <row r="195" spans="2:10" x14ac:dyDescent="0.3">
      <c r="B195" s="42" t="e">
        <f t="shared" ref="B195:B257" si="3">--LEFT(A195,SEARCH("'",A195)-1)+IF( ISNUMBER(SEARCH("""",A195)),--MID(A195,SEARCH("'",A195)+1,SEARCH("""",A195)-SEARCH("'",A195)-1)/12)</f>
        <v>#VALUE!</v>
      </c>
      <c r="C195" s="29"/>
      <c r="D195" s="29"/>
      <c r="E195" s="31"/>
      <c r="J195" s="3"/>
    </row>
    <row r="196" spans="2:10" x14ac:dyDescent="0.3">
      <c r="B196" s="42" t="e">
        <f t="shared" si="3"/>
        <v>#VALUE!</v>
      </c>
      <c r="C196" s="29"/>
      <c r="D196" s="29"/>
      <c r="E196" s="31"/>
      <c r="J196" s="3"/>
    </row>
    <row r="197" spans="2:10" x14ac:dyDescent="0.3">
      <c r="B197" s="42" t="e">
        <f t="shared" si="3"/>
        <v>#VALUE!</v>
      </c>
      <c r="C197" s="29"/>
      <c r="D197" s="29"/>
      <c r="E197" s="31"/>
      <c r="J197" s="3"/>
    </row>
    <row r="198" spans="2:10" x14ac:dyDescent="0.3">
      <c r="B198" s="42" t="e">
        <f t="shared" si="3"/>
        <v>#VALUE!</v>
      </c>
      <c r="C198" s="29"/>
      <c r="D198" s="29"/>
      <c r="E198" s="31"/>
      <c r="J198" s="3"/>
    </row>
    <row r="199" spans="2:10" x14ac:dyDescent="0.3">
      <c r="B199" s="42" t="e">
        <f t="shared" si="3"/>
        <v>#VALUE!</v>
      </c>
      <c r="C199" s="29"/>
      <c r="D199" s="29"/>
      <c r="E199" s="31"/>
      <c r="J199" s="3"/>
    </row>
    <row r="200" spans="2:10" x14ac:dyDescent="0.3">
      <c r="B200" s="42" t="e">
        <f t="shared" si="3"/>
        <v>#VALUE!</v>
      </c>
      <c r="C200" s="29"/>
      <c r="D200" s="29"/>
      <c r="E200" s="31"/>
      <c r="J200" s="3"/>
    </row>
    <row r="201" spans="2:10" x14ac:dyDescent="0.3">
      <c r="B201" s="42" t="e">
        <f t="shared" si="3"/>
        <v>#VALUE!</v>
      </c>
      <c r="C201" s="29"/>
      <c r="D201" s="29"/>
      <c r="E201" s="31"/>
      <c r="J201" s="3"/>
    </row>
    <row r="202" spans="2:10" x14ac:dyDescent="0.3">
      <c r="B202" s="42" t="e">
        <f t="shared" si="3"/>
        <v>#VALUE!</v>
      </c>
      <c r="C202" s="29"/>
      <c r="D202" s="29"/>
      <c r="E202" s="31"/>
      <c r="J202" s="3"/>
    </row>
    <row r="203" spans="2:10" x14ac:dyDescent="0.3">
      <c r="B203" s="42" t="e">
        <f t="shared" si="3"/>
        <v>#VALUE!</v>
      </c>
      <c r="C203" s="29"/>
      <c r="D203" s="29"/>
      <c r="E203" s="31"/>
      <c r="J203" s="3"/>
    </row>
    <row r="204" spans="2:10" x14ac:dyDescent="0.3">
      <c r="B204" s="42" t="e">
        <f t="shared" si="3"/>
        <v>#VALUE!</v>
      </c>
      <c r="C204" s="29"/>
      <c r="D204" s="29"/>
      <c r="E204" s="31"/>
      <c r="J204" s="3"/>
    </row>
    <row r="205" spans="2:10" x14ac:dyDescent="0.3">
      <c r="B205" s="42" t="e">
        <f t="shared" si="3"/>
        <v>#VALUE!</v>
      </c>
      <c r="C205" s="29"/>
      <c r="D205" s="29"/>
      <c r="E205" s="31"/>
      <c r="J205" s="3"/>
    </row>
    <row r="206" spans="2:10" x14ac:dyDescent="0.3">
      <c r="B206" s="42" t="e">
        <f t="shared" si="3"/>
        <v>#VALUE!</v>
      </c>
      <c r="C206" s="29"/>
      <c r="D206" s="29"/>
      <c r="E206" s="31"/>
      <c r="J206" s="3"/>
    </row>
    <row r="207" spans="2:10" x14ac:dyDescent="0.3">
      <c r="B207" s="42" t="e">
        <f t="shared" si="3"/>
        <v>#VALUE!</v>
      </c>
      <c r="C207" s="29"/>
      <c r="D207" s="29"/>
      <c r="E207" s="31"/>
      <c r="J207" s="3"/>
    </row>
    <row r="208" spans="2:10" x14ac:dyDescent="0.3">
      <c r="B208" s="42" t="e">
        <f t="shared" si="3"/>
        <v>#VALUE!</v>
      </c>
      <c r="C208" s="29"/>
      <c r="D208" s="29"/>
      <c r="E208" s="31"/>
      <c r="J208" s="3"/>
    </row>
    <row r="209" spans="2:10" x14ac:dyDescent="0.3">
      <c r="B209" s="42" t="e">
        <f t="shared" si="3"/>
        <v>#VALUE!</v>
      </c>
      <c r="C209" s="29"/>
      <c r="D209" s="29"/>
      <c r="E209" s="31"/>
      <c r="J209" s="3"/>
    </row>
    <row r="210" spans="2:10" x14ac:dyDescent="0.3">
      <c r="B210" s="42" t="e">
        <f t="shared" si="3"/>
        <v>#VALUE!</v>
      </c>
      <c r="C210" s="29"/>
      <c r="D210" s="29"/>
      <c r="E210" s="31"/>
      <c r="J210" s="3"/>
    </row>
    <row r="211" spans="2:10" x14ac:dyDescent="0.3">
      <c r="B211" s="42" t="e">
        <f t="shared" si="3"/>
        <v>#VALUE!</v>
      </c>
      <c r="C211" s="29"/>
      <c r="D211" s="29"/>
      <c r="E211" s="31"/>
      <c r="J211" s="3"/>
    </row>
    <row r="212" spans="2:10" x14ac:dyDescent="0.3">
      <c r="B212" s="42" t="e">
        <f t="shared" si="3"/>
        <v>#VALUE!</v>
      </c>
      <c r="C212" s="29"/>
      <c r="D212" s="29"/>
      <c r="E212" s="31"/>
      <c r="J212" s="3"/>
    </row>
    <row r="213" spans="2:10" x14ac:dyDescent="0.3">
      <c r="B213" s="42" t="e">
        <f t="shared" si="3"/>
        <v>#VALUE!</v>
      </c>
      <c r="C213" s="29"/>
      <c r="D213" s="29"/>
      <c r="E213" s="31"/>
      <c r="J213" s="3"/>
    </row>
    <row r="214" spans="2:10" x14ac:dyDescent="0.3">
      <c r="B214" s="42" t="e">
        <f t="shared" si="3"/>
        <v>#VALUE!</v>
      </c>
      <c r="C214" s="29"/>
      <c r="D214" s="29"/>
      <c r="E214" s="31"/>
      <c r="J214" s="3"/>
    </row>
    <row r="215" spans="2:10" x14ac:dyDescent="0.3">
      <c r="B215" s="42" t="e">
        <f t="shared" si="3"/>
        <v>#VALUE!</v>
      </c>
      <c r="C215" s="29"/>
      <c r="D215" s="29"/>
      <c r="E215" s="31"/>
      <c r="J215" s="3"/>
    </row>
    <row r="216" spans="2:10" x14ac:dyDescent="0.3">
      <c r="B216" s="42" t="e">
        <f t="shared" si="3"/>
        <v>#VALUE!</v>
      </c>
      <c r="C216" s="29"/>
      <c r="D216" s="29"/>
      <c r="E216" s="31"/>
      <c r="J216" s="3"/>
    </row>
    <row r="217" spans="2:10" x14ac:dyDescent="0.3">
      <c r="B217" s="42" t="e">
        <f t="shared" si="3"/>
        <v>#VALUE!</v>
      </c>
      <c r="C217" s="29"/>
      <c r="D217" s="29"/>
      <c r="E217" s="31"/>
      <c r="J217" s="3"/>
    </row>
    <row r="218" spans="2:10" x14ac:dyDescent="0.3">
      <c r="B218" s="42" t="e">
        <f t="shared" si="3"/>
        <v>#VALUE!</v>
      </c>
      <c r="C218" s="29"/>
      <c r="D218" s="29"/>
      <c r="E218" s="31"/>
      <c r="J218" s="3"/>
    </row>
    <row r="219" spans="2:10" x14ac:dyDescent="0.3">
      <c r="B219" s="42" t="e">
        <f t="shared" si="3"/>
        <v>#VALUE!</v>
      </c>
      <c r="C219" s="29"/>
      <c r="D219" s="29"/>
      <c r="E219" s="31"/>
      <c r="J219" s="3"/>
    </row>
    <row r="220" spans="2:10" x14ac:dyDescent="0.3">
      <c r="B220" s="42" t="e">
        <f t="shared" si="3"/>
        <v>#VALUE!</v>
      </c>
      <c r="C220" s="29"/>
      <c r="D220" s="29"/>
      <c r="E220" s="31"/>
      <c r="J220" s="3"/>
    </row>
    <row r="221" spans="2:10" x14ac:dyDescent="0.3">
      <c r="B221" s="42" t="e">
        <f t="shared" si="3"/>
        <v>#VALUE!</v>
      </c>
      <c r="C221" s="29"/>
      <c r="D221" s="29"/>
      <c r="E221" s="31"/>
      <c r="J221" s="3"/>
    </row>
    <row r="222" spans="2:10" x14ac:dyDescent="0.3">
      <c r="B222" s="42" t="e">
        <f t="shared" si="3"/>
        <v>#VALUE!</v>
      </c>
      <c r="C222" s="29"/>
      <c r="D222" s="29"/>
      <c r="E222" s="31"/>
      <c r="J222" s="3"/>
    </row>
    <row r="223" spans="2:10" x14ac:dyDescent="0.3">
      <c r="B223" s="42" t="e">
        <f t="shared" si="3"/>
        <v>#VALUE!</v>
      </c>
      <c r="C223" s="29"/>
      <c r="D223" s="29"/>
      <c r="E223" s="31"/>
      <c r="J223" s="3"/>
    </row>
    <row r="224" spans="2:10" x14ac:dyDescent="0.3">
      <c r="B224" s="42" t="e">
        <f t="shared" si="3"/>
        <v>#VALUE!</v>
      </c>
      <c r="C224" s="29"/>
      <c r="D224" s="29"/>
      <c r="E224" s="31"/>
      <c r="J224" s="3"/>
    </row>
    <row r="225" spans="2:10" x14ac:dyDescent="0.3">
      <c r="B225" s="42" t="e">
        <f t="shared" si="3"/>
        <v>#VALUE!</v>
      </c>
      <c r="C225" s="29"/>
      <c r="D225" s="29"/>
      <c r="E225" s="31"/>
      <c r="J225" s="3"/>
    </row>
    <row r="226" spans="2:10" x14ac:dyDescent="0.3">
      <c r="B226" s="42" t="e">
        <f t="shared" si="3"/>
        <v>#VALUE!</v>
      </c>
      <c r="C226" s="29"/>
      <c r="D226" s="29"/>
      <c r="E226" s="31"/>
      <c r="J226" s="3"/>
    </row>
    <row r="227" spans="2:10" x14ac:dyDescent="0.3">
      <c r="B227" s="42" t="e">
        <f t="shared" si="3"/>
        <v>#VALUE!</v>
      </c>
      <c r="C227" s="29"/>
      <c r="D227" s="29"/>
      <c r="E227" s="31"/>
      <c r="J227" s="3"/>
    </row>
    <row r="228" spans="2:10" x14ac:dyDescent="0.3">
      <c r="B228" s="42" t="e">
        <f t="shared" si="3"/>
        <v>#VALUE!</v>
      </c>
      <c r="C228" s="29"/>
      <c r="D228" s="29"/>
      <c r="E228" s="31"/>
      <c r="J228" s="3"/>
    </row>
    <row r="229" spans="2:10" x14ac:dyDescent="0.3">
      <c r="B229" s="42" t="e">
        <f t="shared" si="3"/>
        <v>#VALUE!</v>
      </c>
      <c r="C229" s="29"/>
      <c r="D229" s="29"/>
      <c r="E229" s="31"/>
      <c r="J229" s="3"/>
    </row>
    <row r="230" spans="2:10" x14ac:dyDescent="0.3">
      <c r="B230" s="42" t="e">
        <f t="shared" si="3"/>
        <v>#VALUE!</v>
      </c>
      <c r="C230" s="29"/>
      <c r="D230" s="29"/>
      <c r="E230" s="31"/>
      <c r="J230" s="3"/>
    </row>
    <row r="231" spans="2:10" x14ac:dyDescent="0.3">
      <c r="B231" s="42" t="e">
        <f t="shared" si="3"/>
        <v>#VALUE!</v>
      </c>
      <c r="C231" s="29"/>
      <c r="D231" s="29"/>
      <c r="E231" s="31"/>
      <c r="J231" s="3"/>
    </row>
    <row r="232" spans="2:10" x14ac:dyDescent="0.3">
      <c r="B232" s="42" t="e">
        <f t="shared" si="3"/>
        <v>#VALUE!</v>
      </c>
      <c r="C232" s="29"/>
      <c r="D232" s="29"/>
      <c r="E232" s="31"/>
      <c r="J232" s="3"/>
    </row>
    <row r="233" spans="2:10" x14ac:dyDescent="0.3">
      <c r="B233" s="42" t="e">
        <f t="shared" si="3"/>
        <v>#VALUE!</v>
      </c>
      <c r="C233" s="29"/>
      <c r="D233" s="29"/>
      <c r="E233" s="31"/>
      <c r="J233" s="3"/>
    </row>
    <row r="234" spans="2:10" x14ac:dyDescent="0.3">
      <c r="B234" s="42" t="e">
        <f t="shared" si="3"/>
        <v>#VALUE!</v>
      </c>
      <c r="C234" s="29"/>
      <c r="D234" s="29"/>
      <c r="E234" s="31"/>
      <c r="J234" s="3"/>
    </row>
    <row r="235" spans="2:10" x14ac:dyDescent="0.3">
      <c r="B235" s="42" t="e">
        <f t="shared" si="3"/>
        <v>#VALUE!</v>
      </c>
      <c r="C235" s="29"/>
      <c r="D235" s="29"/>
      <c r="E235" s="31"/>
      <c r="J235" s="3"/>
    </row>
    <row r="236" spans="2:10" x14ac:dyDescent="0.3">
      <c r="B236" s="42" t="e">
        <f t="shared" si="3"/>
        <v>#VALUE!</v>
      </c>
      <c r="C236" s="29"/>
      <c r="D236" s="29"/>
      <c r="E236" s="31"/>
      <c r="J236" s="3"/>
    </row>
    <row r="237" spans="2:10" x14ac:dyDescent="0.3">
      <c r="B237" s="42" t="e">
        <f t="shared" si="3"/>
        <v>#VALUE!</v>
      </c>
      <c r="C237" s="29"/>
      <c r="D237" s="29"/>
      <c r="E237" s="31"/>
      <c r="J237" s="3"/>
    </row>
    <row r="238" spans="2:10" x14ac:dyDescent="0.3">
      <c r="B238" s="42" t="e">
        <f t="shared" si="3"/>
        <v>#VALUE!</v>
      </c>
      <c r="C238" s="29"/>
      <c r="D238" s="29"/>
      <c r="E238" s="31"/>
      <c r="J238" s="3"/>
    </row>
    <row r="239" spans="2:10" x14ac:dyDescent="0.3">
      <c r="B239" s="42" t="e">
        <f t="shared" si="3"/>
        <v>#VALUE!</v>
      </c>
      <c r="C239" s="29"/>
      <c r="D239" s="29"/>
      <c r="E239" s="31"/>
      <c r="J239" s="3"/>
    </row>
    <row r="240" spans="2:10" x14ac:dyDescent="0.3">
      <c r="B240" s="42" t="e">
        <f t="shared" si="3"/>
        <v>#VALUE!</v>
      </c>
      <c r="C240" s="29"/>
      <c r="D240" s="29"/>
      <c r="E240" s="31"/>
      <c r="J240" s="3"/>
    </row>
    <row r="241" spans="2:10" x14ac:dyDescent="0.3">
      <c r="B241" s="42" t="e">
        <f t="shared" si="3"/>
        <v>#VALUE!</v>
      </c>
      <c r="C241" s="29"/>
      <c r="D241" s="29"/>
      <c r="E241" s="31"/>
      <c r="J241" s="3"/>
    </row>
    <row r="242" spans="2:10" x14ac:dyDescent="0.3">
      <c r="B242" s="42" t="e">
        <f t="shared" si="3"/>
        <v>#VALUE!</v>
      </c>
      <c r="C242" s="29"/>
      <c r="D242" s="29"/>
      <c r="E242" s="31"/>
      <c r="J242" s="3"/>
    </row>
    <row r="243" spans="2:10" x14ac:dyDescent="0.3">
      <c r="B243" s="42" t="e">
        <f t="shared" si="3"/>
        <v>#VALUE!</v>
      </c>
      <c r="C243" s="29"/>
      <c r="D243" s="29"/>
      <c r="E243" s="31"/>
      <c r="J243" s="3"/>
    </row>
    <row r="244" spans="2:10" x14ac:dyDescent="0.3">
      <c r="B244" s="42" t="e">
        <f t="shared" si="3"/>
        <v>#VALUE!</v>
      </c>
      <c r="C244" s="29"/>
      <c r="D244" s="29"/>
      <c r="E244" s="31"/>
      <c r="J244" s="3"/>
    </row>
    <row r="245" spans="2:10" x14ac:dyDescent="0.3">
      <c r="B245" s="42" t="e">
        <f t="shared" si="3"/>
        <v>#VALUE!</v>
      </c>
      <c r="C245" s="29"/>
      <c r="D245" s="29"/>
      <c r="E245" s="31"/>
      <c r="J245" s="3"/>
    </row>
    <row r="246" spans="2:10" x14ac:dyDescent="0.3">
      <c r="B246" s="42" t="e">
        <f t="shared" si="3"/>
        <v>#VALUE!</v>
      </c>
      <c r="C246" s="29"/>
      <c r="D246" s="29"/>
      <c r="E246" s="31"/>
      <c r="J246" s="3"/>
    </row>
    <row r="247" spans="2:10" x14ac:dyDescent="0.3">
      <c r="B247" s="42" t="e">
        <f t="shared" si="3"/>
        <v>#VALUE!</v>
      </c>
      <c r="C247" s="29"/>
      <c r="D247" s="29"/>
      <c r="E247" s="31"/>
      <c r="J247" s="3"/>
    </row>
    <row r="248" spans="2:10" x14ac:dyDescent="0.3">
      <c r="B248" s="42" t="e">
        <f t="shared" si="3"/>
        <v>#VALUE!</v>
      </c>
      <c r="C248" s="29"/>
      <c r="D248" s="29"/>
      <c r="E248" s="31"/>
      <c r="J248" s="3"/>
    </row>
    <row r="249" spans="2:10" x14ac:dyDescent="0.3">
      <c r="B249" s="42" t="e">
        <f t="shared" si="3"/>
        <v>#VALUE!</v>
      </c>
      <c r="C249" s="29"/>
      <c r="D249" s="29"/>
      <c r="E249" s="31"/>
      <c r="J249" s="3"/>
    </row>
    <row r="250" spans="2:10" x14ac:dyDescent="0.3">
      <c r="B250" s="42" t="e">
        <f t="shared" si="3"/>
        <v>#VALUE!</v>
      </c>
      <c r="C250" s="29"/>
      <c r="D250" s="29"/>
      <c r="E250" s="31"/>
      <c r="J250" s="3"/>
    </row>
    <row r="251" spans="2:10" x14ac:dyDescent="0.3">
      <c r="B251" s="42" t="e">
        <f t="shared" si="3"/>
        <v>#VALUE!</v>
      </c>
      <c r="C251" s="29"/>
      <c r="D251" s="29"/>
      <c r="E251" s="31"/>
      <c r="J251" s="3"/>
    </row>
    <row r="252" spans="2:10" x14ac:dyDescent="0.3">
      <c r="B252" s="42" t="e">
        <f t="shared" si="3"/>
        <v>#VALUE!</v>
      </c>
      <c r="C252" s="29"/>
      <c r="D252" s="29"/>
      <c r="E252" s="31"/>
      <c r="J252" s="3"/>
    </row>
    <row r="253" spans="2:10" x14ac:dyDescent="0.3">
      <c r="B253" s="42" t="e">
        <f t="shared" si="3"/>
        <v>#VALUE!</v>
      </c>
      <c r="C253" s="29"/>
      <c r="D253" s="29"/>
      <c r="E253" s="31"/>
      <c r="J253" s="3"/>
    </row>
    <row r="254" spans="2:10" x14ac:dyDescent="0.3">
      <c r="B254" s="42" t="e">
        <f t="shared" si="3"/>
        <v>#VALUE!</v>
      </c>
      <c r="C254" s="29"/>
      <c r="D254" s="29"/>
      <c r="E254" s="31"/>
      <c r="J254" s="3"/>
    </row>
    <row r="255" spans="2:10" x14ac:dyDescent="0.3">
      <c r="B255" s="42" t="e">
        <f t="shared" si="3"/>
        <v>#VALUE!</v>
      </c>
      <c r="C255" s="29"/>
      <c r="D255" s="29"/>
      <c r="E255" s="31"/>
      <c r="J255" s="3"/>
    </row>
    <row r="256" spans="2:10" x14ac:dyDescent="0.3">
      <c r="B256" s="42" t="e">
        <f t="shared" si="3"/>
        <v>#VALUE!</v>
      </c>
      <c r="C256" s="29"/>
      <c r="D256" s="29"/>
      <c r="E256" s="31"/>
      <c r="J256" s="3"/>
    </row>
    <row r="257" spans="2:10" x14ac:dyDescent="0.3">
      <c r="B257" s="42" t="e">
        <f t="shared" si="3"/>
        <v>#VALUE!</v>
      </c>
      <c r="C257" s="29"/>
      <c r="D257" s="29"/>
      <c r="E257" s="31"/>
      <c r="J257" s="3"/>
    </row>
    <row r="258" spans="2:10" x14ac:dyDescent="0.3">
      <c r="B258" s="42" t="e">
        <f t="shared" ref="B258:B320" si="4">--LEFT(A258,SEARCH("'",A258)-1)+IF( ISNUMBER(SEARCH("""",A258)),--MID(A258,SEARCH("'",A258)+1,SEARCH("""",A258)-SEARCH("'",A258)-1)/12)</f>
        <v>#VALUE!</v>
      </c>
      <c r="C258" s="29"/>
      <c r="D258" s="29"/>
      <c r="E258" s="31"/>
      <c r="J258" s="3"/>
    </row>
    <row r="259" spans="2:10" x14ac:dyDescent="0.3">
      <c r="B259" s="42" t="e">
        <f t="shared" si="4"/>
        <v>#VALUE!</v>
      </c>
      <c r="C259" s="29"/>
      <c r="D259" s="29"/>
      <c r="E259" s="31"/>
      <c r="J259" s="3"/>
    </row>
    <row r="260" spans="2:10" x14ac:dyDescent="0.3">
      <c r="B260" s="42" t="e">
        <f t="shared" si="4"/>
        <v>#VALUE!</v>
      </c>
      <c r="C260" s="29"/>
      <c r="D260" s="29"/>
      <c r="E260" s="31"/>
      <c r="J260" s="3"/>
    </row>
    <row r="261" spans="2:10" x14ac:dyDescent="0.3">
      <c r="B261" s="42" t="e">
        <f t="shared" si="4"/>
        <v>#VALUE!</v>
      </c>
      <c r="C261" s="29"/>
      <c r="D261" s="29"/>
      <c r="E261" s="31"/>
      <c r="J261" s="3"/>
    </row>
    <row r="262" spans="2:10" x14ac:dyDescent="0.3">
      <c r="B262" s="42" t="e">
        <f t="shared" si="4"/>
        <v>#VALUE!</v>
      </c>
      <c r="C262" s="29"/>
      <c r="D262" s="29"/>
      <c r="E262" s="31"/>
      <c r="J262" s="3"/>
    </row>
    <row r="263" spans="2:10" x14ac:dyDescent="0.3">
      <c r="B263" s="42" t="e">
        <f t="shared" si="4"/>
        <v>#VALUE!</v>
      </c>
      <c r="C263" s="29"/>
      <c r="D263" s="29"/>
      <c r="E263" s="31"/>
      <c r="J263" s="3"/>
    </row>
    <row r="264" spans="2:10" x14ac:dyDescent="0.3">
      <c r="B264" s="42" t="e">
        <f t="shared" si="4"/>
        <v>#VALUE!</v>
      </c>
      <c r="C264" s="29"/>
      <c r="D264" s="29"/>
      <c r="E264" s="31"/>
      <c r="J264" s="3"/>
    </row>
    <row r="265" spans="2:10" x14ac:dyDescent="0.3">
      <c r="B265" s="42" t="e">
        <f t="shared" si="4"/>
        <v>#VALUE!</v>
      </c>
      <c r="C265" s="29"/>
      <c r="D265" s="29"/>
      <c r="E265" s="31"/>
      <c r="J265" s="3"/>
    </row>
    <row r="266" spans="2:10" x14ac:dyDescent="0.3">
      <c r="B266" s="42" t="e">
        <f t="shared" si="4"/>
        <v>#VALUE!</v>
      </c>
      <c r="C266" s="29"/>
      <c r="D266" s="29"/>
      <c r="E266" s="31"/>
      <c r="J266" s="3"/>
    </row>
    <row r="267" spans="2:10" x14ac:dyDescent="0.3">
      <c r="B267" s="42" t="e">
        <f t="shared" si="4"/>
        <v>#VALUE!</v>
      </c>
      <c r="C267" s="29"/>
      <c r="D267" s="29"/>
      <c r="E267" s="31"/>
      <c r="J267" s="3"/>
    </row>
    <row r="268" spans="2:10" x14ac:dyDescent="0.3">
      <c r="B268" s="42" t="e">
        <f t="shared" si="4"/>
        <v>#VALUE!</v>
      </c>
      <c r="C268" s="29"/>
      <c r="D268" s="29"/>
      <c r="E268" s="31"/>
      <c r="J268" s="3"/>
    </row>
    <row r="269" spans="2:10" x14ac:dyDescent="0.3">
      <c r="B269" s="42" t="e">
        <f t="shared" si="4"/>
        <v>#VALUE!</v>
      </c>
      <c r="C269" s="29"/>
      <c r="D269" s="29"/>
      <c r="E269" s="31"/>
      <c r="J269" s="3"/>
    </row>
    <row r="270" spans="2:10" x14ac:dyDescent="0.3">
      <c r="B270" s="42" t="e">
        <f t="shared" si="4"/>
        <v>#VALUE!</v>
      </c>
      <c r="C270" s="29"/>
      <c r="D270" s="29"/>
      <c r="E270" s="31"/>
      <c r="J270" s="3"/>
    </row>
    <row r="271" spans="2:10" x14ac:dyDescent="0.3">
      <c r="B271" s="42" t="e">
        <f t="shared" si="4"/>
        <v>#VALUE!</v>
      </c>
      <c r="C271" s="29"/>
      <c r="D271" s="29"/>
      <c r="E271" s="31"/>
      <c r="J271" s="3"/>
    </row>
    <row r="272" spans="2:10" x14ac:dyDescent="0.3">
      <c r="B272" s="42" t="e">
        <f t="shared" si="4"/>
        <v>#VALUE!</v>
      </c>
      <c r="C272" s="29"/>
      <c r="D272" s="29"/>
      <c r="E272" s="31"/>
      <c r="J272" s="3"/>
    </row>
    <row r="273" spans="2:10" x14ac:dyDescent="0.3">
      <c r="B273" s="42" t="e">
        <f t="shared" si="4"/>
        <v>#VALUE!</v>
      </c>
      <c r="C273" s="29"/>
      <c r="D273" s="29"/>
      <c r="E273" s="31"/>
      <c r="J273" s="3"/>
    </row>
    <row r="274" spans="2:10" x14ac:dyDescent="0.3">
      <c r="B274" s="42" t="e">
        <f t="shared" si="4"/>
        <v>#VALUE!</v>
      </c>
      <c r="C274" s="29"/>
      <c r="D274" s="29"/>
      <c r="E274" s="31"/>
      <c r="J274" s="3"/>
    </row>
    <row r="275" spans="2:10" x14ac:dyDescent="0.3">
      <c r="B275" s="42" t="e">
        <f t="shared" si="4"/>
        <v>#VALUE!</v>
      </c>
      <c r="C275" s="29"/>
      <c r="D275" s="29"/>
      <c r="E275" s="31"/>
      <c r="J275" s="3"/>
    </row>
    <row r="276" spans="2:10" x14ac:dyDescent="0.3">
      <c r="B276" s="42" t="e">
        <f t="shared" si="4"/>
        <v>#VALUE!</v>
      </c>
      <c r="C276" s="29"/>
      <c r="D276" s="29"/>
      <c r="E276" s="31"/>
      <c r="J276" s="3"/>
    </row>
    <row r="277" spans="2:10" x14ac:dyDescent="0.3">
      <c r="B277" s="42" t="e">
        <f t="shared" si="4"/>
        <v>#VALUE!</v>
      </c>
      <c r="C277" s="29"/>
      <c r="D277" s="29"/>
      <c r="E277" s="31"/>
      <c r="J277" s="3"/>
    </row>
    <row r="278" spans="2:10" x14ac:dyDescent="0.3">
      <c r="B278" s="42" t="e">
        <f t="shared" si="4"/>
        <v>#VALUE!</v>
      </c>
      <c r="C278" s="29"/>
      <c r="D278" s="29"/>
      <c r="E278" s="31"/>
      <c r="J278" s="3"/>
    </row>
    <row r="279" spans="2:10" x14ac:dyDescent="0.3">
      <c r="B279" s="42" t="e">
        <f t="shared" si="4"/>
        <v>#VALUE!</v>
      </c>
      <c r="C279" s="29"/>
      <c r="D279" s="29"/>
      <c r="E279" s="31"/>
      <c r="J279" s="3"/>
    </row>
    <row r="280" spans="2:10" x14ac:dyDescent="0.3">
      <c r="B280" s="42" t="e">
        <f t="shared" si="4"/>
        <v>#VALUE!</v>
      </c>
      <c r="C280" s="29"/>
      <c r="D280" s="29"/>
      <c r="E280" s="31"/>
      <c r="J280" s="3"/>
    </row>
    <row r="281" spans="2:10" x14ac:dyDescent="0.3">
      <c r="B281" s="42" t="e">
        <f t="shared" si="4"/>
        <v>#VALUE!</v>
      </c>
      <c r="C281" s="29"/>
      <c r="D281" s="29"/>
      <c r="E281" s="31"/>
      <c r="J281" s="3"/>
    </row>
    <row r="282" spans="2:10" x14ac:dyDescent="0.3">
      <c r="B282" s="42" t="e">
        <f t="shared" si="4"/>
        <v>#VALUE!</v>
      </c>
      <c r="C282" s="29"/>
      <c r="D282" s="29"/>
      <c r="E282" s="31"/>
      <c r="J282" s="3"/>
    </row>
    <row r="283" spans="2:10" x14ac:dyDescent="0.3">
      <c r="B283" s="42" t="e">
        <f t="shared" si="4"/>
        <v>#VALUE!</v>
      </c>
      <c r="C283" s="29"/>
      <c r="D283" s="29"/>
      <c r="E283" s="31"/>
      <c r="J283" s="3"/>
    </row>
    <row r="284" spans="2:10" x14ac:dyDescent="0.3">
      <c r="B284" s="42" t="e">
        <f t="shared" si="4"/>
        <v>#VALUE!</v>
      </c>
      <c r="C284" s="29"/>
      <c r="D284" s="29"/>
      <c r="E284" s="31"/>
      <c r="J284" s="3"/>
    </row>
    <row r="285" spans="2:10" x14ac:dyDescent="0.3">
      <c r="B285" s="42" t="e">
        <f t="shared" si="4"/>
        <v>#VALUE!</v>
      </c>
      <c r="C285" s="29"/>
      <c r="D285" s="29"/>
      <c r="E285" s="31"/>
      <c r="J285" s="3"/>
    </row>
    <row r="286" spans="2:10" x14ac:dyDescent="0.3">
      <c r="B286" s="42" t="e">
        <f t="shared" si="4"/>
        <v>#VALUE!</v>
      </c>
      <c r="C286" s="29"/>
      <c r="D286" s="29"/>
      <c r="E286" s="31"/>
      <c r="J286" s="3"/>
    </row>
    <row r="287" spans="2:10" x14ac:dyDescent="0.3">
      <c r="B287" s="42" t="e">
        <f t="shared" si="4"/>
        <v>#VALUE!</v>
      </c>
      <c r="C287" s="29"/>
      <c r="D287" s="29"/>
      <c r="E287" s="31"/>
      <c r="J287" s="3"/>
    </row>
    <row r="288" spans="2:10" x14ac:dyDescent="0.3">
      <c r="B288" s="42" t="e">
        <f t="shared" si="4"/>
        <v>#VALUE!</v>
      </c>
      <c r="C288" s="29"/>
      <c r="D288" s="29"/>
      <c r="E288" s="31"/>
      <c r="J288" s="3"/>
    </row>
    <row r="289" spans="1:10" x14ac:dyDescent="0.3">
      <c r="B289" s="42" t="e">
        <f t="shared" si="4"/>
        <v>#VALUE!</v>
      </c>
      <c r="C289" s="29"/>
      <c r="D289" s="29"/>
      <c r="E289" s="31"/>
      <c r="J289" s="3"/>
    </row>
    <row r="290" spans="1:10" x14ac:dyDescent="0.3">
      <c r="B290" s="42" t="e">
        <f t="shared" si="4"/>
        <v>#VALUE!</v>
      </c>
      <c r="C290" s="29"/>
      <c r="D290" s="29"/>
      <c r="E290" s="31"/>
      <c r="J290" s="3"/>
    </row>
    <row r="291" spans="1:10" x14ac:dyDescent="0.3">
      <c r="B291" s="42" t="e">
        <f t="shared" si="4"/>
        <v>#VALUE!</v>
      </c>
      <c r="C291" s="29"/>
      <c r="D291" s="29"/>
      <c r="E291" s="31"/>
      <c r="J291" s="3"/>
    </row>
    <row r="292" spans="1:10" x14ac:dyDescent="0.3">
      <c r="A292" s="8"/>
      <c r="B292" s="48"/>
      <c r="C292" s="37"/>
      <c r="D292" s="37"/>
      <c r="E292" s="26"/>
      <c r="F292" s="8"/>
      <c r="G292" s="8"/>
      <c r="H292" s="8"/>
      <c r="I292" s="8"/>
      <c r="J292" s="10"/>
    </row>
    <row r="293" spans="1:10" x14ac:dyDescent="0.3">
      <c r="B293" s="42" t="e">
        <f t="shared" si="4"/>
        <v>#VALUE!</v>
      </c>
      <c r="C293" s="29"/>
      <c r="D293" s="29"/>
      <c r="E293" s="31"/>
      <c r="I293" s="11"/>
      <c r="J293" s="1"/>
    </row>
    <row r="294" spans="1:10" x14ac:dyDescent="0.3">
      <c r="B294" s="42" t="e">
        <f t="shared" si="4"/>
        <v>#VALUE!</v>
      </c>
      <c r="C294" s="29"/>
      <c r="D294" s="29"/>
      <c r="E294" s="31"/>
      <c r="I294" s="11"/>
      <c r="J294" s="1"/>
    </row>
    <row r="295" spans="1:10" x14ac:dyDescent="0.3">
      <c r="B295" s="42" t="e">
        <f t="shared" si="4"/>
        <v>#VALUE!</v>
      </c>
      <c r="C295" s="29"/>
      <c r="D295" s="29"/>
      <c r="E295" s="31"/>
      <c r="I295" s="11"/>
      <c r="J295" s="1"/>
    </row>
    <row r="296" spans="1:10" x14ac:dyDescent="0.3">
      <c r="B296" s="42" t="e">
        <f t="shared" si="4"/>
        <v>#VALUE!</v>
      </c>
      <c r="C296" s="29"/>
      <c r="D296" s="29"/>
      <c r="E296" s="31"/>
      <c r="I296" s="11"/>
      <c r="J296" s="1"/>
    </row>
    <row r="297" spans="1:10" x14ac:dyDescent="0.3">
      <c r="B297" s="42" t="e">
        <f t="shared" si="4"/>
        <v>#VALUE!</v>
      </c>
      <c r="C297" s="29"/>
      <c r="D297" s="29"/>
      <c r="E297" s="31"/>
      <c r="I297" s="11"/>
      <c r="J297" s="1"/>
    </row>
    <row r="298" spans="1:10" x14ac:dyDescent="0.3">
      <c r="B298" s="42" t="e">
        <f t="shared" si="4"/>
        <v>#VALUE!</v>
      </c>
      <c r="C298" s="29"/>
      <c r="D298" s="29"/>
      <c r="E298" s="31"/>
      <c r="I298" s="11"/>
      <c r="J298" s="1"/>
    </row>
    <row r="299" spans="1:10" x14ac:dyDescent="0.3">
      <c r="B299" s="42" t="e">
        <f t="shared" si="4"/>
        <v>#VALUE!</v>
      </c>
      <c r="C299" s="29"/>
      <c r="D299" s="29"/>
      <c r="E299" s="31"/>
      <c r="I299" s="11"/>
      <c r="J299" s="1"/>
    </row>
    <row r="300" spans="1:10" x14ac:dyDescent="0.3">
      <c r="B300" s="42" t="e">
        <f t="shared" si="4"/>
        <v>#VALUE!</v>
      </c>
      <c r="C300" s="29"/>
      <c r="D300" s="29"/>
      <c r="E300" s="31"/>
      <c r="I300" s="11"/>
      <c r="J300" s="1"/>
    </row>
    <row r="301" spans="1:10" x14ac:dyDescent="0.3">
      <c r="B301" s="42" t="e">
        <f t="shared" si="4"/>
        <v>#VALUE!</v>
      </c>
      <c r="C301" s="29"/>
      <c r="D301" s="29"/>
      <c r="E301" s="31"/>
      <c r="I301" s="11"/>
      <c r="J301" s="1"/>
    </row>
    <row r="302" spans="1:10" x14ac:dyDescent="0.3">
      <c r="B302" s="42" t="e">
        <f t="shared" si="4"/>
        <v>#VALUE!</v>
      </c>
      <c r="C302" s="29"/>
      <c r="D302" s="29"/>
      <c r="E302" s="31"/>
      <c r="I302" s="11"/>
      <c r="J302" s="1"/>
    </row>
    <row r="303" spans="1:10" x14ac:dyDescent="0.3">
      <c r="B303" s="42" t="e">
        <f t="shared" si="4"/>
        <v>#VALUE!</v>
      </c>
      <c r="C303" s="29"/>
      <c r="D303" s="29"/>
      <c r="E303" s="31"/>
      <c r="I303" s="11"/>
      <c r="J303" s="1"/>
    </row>
    <row r="304" spans="1:10" x14ac:dyDescent="0.3">
      <c r="B304" s="42" t="e">
        <f t="shared" si="4"/>
        <v>#VALUE!</v>
      </c>
      <c r="C304" s="29"/>
      <c r="D304" s="29"/>
      <c r="E304" s="31"/>
      <c r="I304" s="11"/>
      <c r="J304" s="1"/>
    </row>
    <row r="305" spans="2:10" x14ac:dyDescent="0.3">
      <c r="B305" s="42" t="e">
        <f t="shared" si="4"/>
        <v>#VALUE!</v>
      </c>
      <c r="C305" s="29"/>
      <c r="D305" s="29"/>
      <c r="E305" s="31"/>
      <c r="I305" s="11"/>
      <c r="J305" s="1"/>
    </row>
    <row r="306" spans="2:10" x14ac:dyDescent="0.3">
      <c r="B306" s="42" t="e">
        <f t="shared" si="4"/>
        <v>#VALUE!</v>
      </c>
      <c r="C306" s="29"/>
      <c r="D306" s="29"/>
      <c r="E306" s="31"/>
      <c r="I306" s="11"/>
      <c r="J306" s="1"/>
    </row>
    <row r="307" spans="2:10" x14ac:dyDescent="0.3">
      <c r="B307" s="42" t="e">
        <f t="shared" si="4"/>
        <v>#VALUE!</v>
      </c>
      <c r="C307" s="29"/>
      <c r="D307" s="29"/>
      <c r="E307" s="31"/>
      <c r="I307" s="11"/>
      <c r="J307" s="1"/>
    </row>
    <row r="308" spans="2:10" x14ac:dyDescent="0.3">
      <c r="B308" s="42" t="e">
        <f t="shared" si="4"/>
        <v>#VALUE!</v>
      </c>
      <c r="C308" s="29"/>
      <c r="D308" s="29"/>
      <c r="E308" s="31"/>
      <c r="I308" s="11"/>
      <c r="J308" s="1"/>
    </row>
    <row r="309" spans="2:10" x14ac:dyDescent="0.3">
      <c r="B309" s="42" t="e">
        <f t="shared" si="4"/>
        <v>#VALUE!</v>
      </c>
      <c r="C309" s="29"/>
      <c r="D309" s="29"/>
      <c r="E309" s="31"/>
      <c r="I309" s="11"/>
      <c r="J309" s="1"/>
    </row>
    <row r="310" spans="2:10" x14ac:dyDescent="0.3">
      <c r="B310" s="42" t="e">
        <f t="shared" si="4"/>
        <v>#VALUE!</v>
      </c>
      <c r="C310" s="29"/>
      <c r="D310" s="29"/>
      <c r="E310" s="31"/>
      <c r="I310" s="11"/>
      <c r="J310" s="1"/>
    </row>
    <row r="311" spans="2:10" x14ac:dyDescent="0.3">
      <c r="B311" s="42" t="e">
        <f t="shared" si="4"/>
        <v>#VALUE!</v>
      </c>
      <c r="C311" s="29"/>
      <c r="D311" s="29"/>
      <c r="E311" s="31"/>
      <c r="I311" s="11"/>
      <c r="J311" s="1"/>
    </row>
    <row r="312" spans="2:10" x14ac:dyDescent="0.3">
      <c r="B312" s="42" t="e">
        <f t="shared" si="4"/>
        <v>#VALUE!</v>
      </c>
      <c r="C312" s="29"/>
      <c r="D312" s="29"/>
      <c r="E312" s="31"/>
      <c r="I312" s="11"/>
      <c r="J312" s="1"/>
    </row>
    <row r="313" spans="2:10" x14ac:dyDescent="0.3">
      <c r="B313" s="42" t="e">
        <f t="shared" si="4"/>
        <v>#VALUE!</v>
      </c>
      <c r="C313" s="29"/>
      <c r="D313" s="29"/>
      <c r="E313" s="31"/>
      <c r="I313" s="11"/>
      <c r="J313" s="1"/>
    </row>
    <row r="314" spans="2:10" x14ac:dyDescent="0.3">
      <c r="B314" s="42" t="e">
        <f t="shared" si="4"/>
        <v>#VALUE!</v>
      </c>
      <c r="C314" s="29"/>
      <c r="D314" s="29"/>
      <c r="E314" s="31"/>
      <c r="I314" s="11"/>
      <c r="J314" s="1"/>
    </row>
    <row r="315" spans="2:10" x14ac:dyDescent="0.3">
      <c r="B315" s="42" t="e">
        <f t="shared" si="4"/>
        <v>#VALUE!</v>
      </c>
      <c r="C315" s="29"/>
      <c r="D315" s="29"/>
      <c r="E315" s="31"/>
      <c r="I315" s="11"/>
      <c r="J315" s="1"/>
    </row>
    <row r="316" spans="2:10" x14ac:dyDescent="0.3">
      <c r="B316" s="42" t="e">
        <f t="shared" si="4"/>
        <v>#VALUE!</v>
      </c>
      <c r="C316" s="29"/>
      <c r="D316" s="29"/>
      <c r="E316" s="31"/>
      <c r="I316" s="11"/>
      <c r="J316" s="1"/>
    </row>
    <row r="317" spans="2:10" x14ac:dyDescent="0.3">
      <c r="B317" s="42" t="e">
        <f t="shared" si="4"/>
        <v>#VALUE!</v>
      </c>
      <c r="C317" s="29"/>
      <c r="D317" s="29"/>
      <c r="E317" s="31"/>
      <c r="I317" s="11"/>
      <c r="J317" s="1"/>
    </row>
    <row r="318" spans="2:10" x14ac:dyDescent="0.3">
      <c r="B318" s="42" t="e">
        <f t="shared" si="4"/>
        <v>#VALUE!</v>
      </c>
      <c r="C318" s="29"/>
      <c r="D318" s="29"/>
      <c r="E318" s="31"/>
      <c r="I318" s="11"/>
      <c r="J318" s="1"/>
    </row>
    <row r="319" spans="2:10" x14ac:dyDescent="0.3">
      <c r="B319" s="42" t="e">
        <f t="shared" si="4"/>
        <v>#VALUE!</v>
      </c>
      <c r="C319" s="29"/>
      <c r="D319" s="29"/>
      <c r="E319" s="31"/>
      <c r="I319" s="11"/>
      <c r="J319" s="1"/>
    </row>
    <row r="320" spans="2:10" x14ac:dyDescent="0.3">
      <c r="B320" s="42" t="e">
        <f t="shared" si="4"/>
        <v>#VALUE!</v>
      </c>
      <c r="C320" s="29"/>
      <c r="D320" s="29"/>
      <c r="E320" s="31"/>
      <c r="I320" s="11"/>
      <c r="J320" s="1"/>
    </row>
    <row r="321" spans="1:10" x14ac:dyDescent="0.3">
      <c r="B321" s="42" t="e">
        <f t="shared" ref="B321:B382" si="5">--LEFT(A321,SEARCH("'",A321)-1)+IF( ISNUMBER(SEARCH("""",A321)),--MID(A321,SEARCH("'",A321)+1,SEARCH("""",A321)-SEARCH("'",A321)-1)/12)</f>
        <v>#VALUE!</v>
      </c>
      <c r="C321" s="29"/>
      <c r="D321" s="29"/>
      <c r="E321" s="31"/>
      <c r="I321" s="11"/>
      <c r="J321" s="1"/>
    </row>
    <row r="322" spans="1:10" x14ac:dyDescent="0.3">
      <c r="B322" s="42" t="e">
        <f t="shared" si="5"/>
        <v>#VALUE!</v>
      </c>
      <c r="C322" s="29"/>
      <c r="D322" s="29"/>
      <c r="E322" s="31"/>
      <c r="I322" s="11"/>
      <c r="J322" s="1"/>
    </row>
    <row r="323" spans="1:10" x14ac:dyDescent="0.3">
      <c r="B323" s="42" t="e">
        <f t="shared" si="5"/>
        <v>#VALUE!</v>
      </c>
      <c r="C323" s="29"/>
      <c r="D323" s="29"/>
      <c r="E323" s="31"/>
      <c r="I323" s="11"/>
      <c r="J323" s="1"/>
    </row>
    <row r="324" spans="1:10" x14ac:dyDescent="0.3">
      <c r="B324" s="42" t="e">
        <f t="shared" si="5"/>
        <v>#VALUE!</v>
      </c>
      <c r="C324" s="29"/>
      <c r="D324" s="29"/>
      <c r="E324" s="31"/>
      <c r="I324" s="11"/>
      <c r="J324" s="1"/>
    </row>
    <row r="325" spans="1:10" s="12" customFormat="1" x14ac:dyDescent="0.3">
      <c r="A325" s="1"/>
      <c r="B325" s="42" t="e">
        <f t="shared" si="5"/>
        <v>#VALUE!</v>
      </c>
      <c r="C325" s="29"/>
      <c r="D325" s="29"/>
      <c r="E325" s="31"/>
      <c r="F325" s="15"/>
      <c r="G325" s="15"/>
      <c r="H325" s="15"/>
      <c r="I325" s="17"/>
      <c r="J325" s="15"/>
    </row>
    <row r="326" spans="1:10" x14ac:dyDescent="0.3">
      <c r="B326" s="42" t="e">
        <f t="shared" si="5"/>
        <v>#VALUE!</v>
      </c>
      <c r="C326" s="29"/>
      <c r="D326" s="29"/>
      <c r="E326" s="31"/>
      <c r="F326" s="15"/>
      <c r="G326" s="15"/>
      <c r="H326" s="15"/>
      <c r="I326" s="17"/>
      <c r="J326" s="15"/>
    </row>
    <row r="327" spans="1:10" x14ac:dyDescent="0.3">
      <c r="B327" s="42" t="e">
        <f t="shared" si="5"/>
        <v>#VALUE!</v>
      </c>
      <c r="C327" s="29"/>
      <c r="D327" s="29"/>
      <c r="E327" s="31"/>
      <c r="F327" s="15"/>
      <c r="G327" s="15"/>
      <c r="H327" s="15"/>
      <c r="I327" s="17"/>
      <c r="J327" s="15"/>
    </row>
    <row r="328" spans="1:10" x14ac:dyDescent="0.3">
      <c r="B328" s="42" t="e">
        <f t="shared" si="5"/>
        <v>#VALUE!</v>
      </c>
      <c r="C328" s="29"/>
      <c r="D328" s="29"/>
      <c r="E328" s="31"/>
      <c r="F328" s="15"/>
      <c r="G328" s="15"/>
      <c r="H328" s="15"/>
      <c r="I328" s="17"/>
      <c r="J328" s="15"/>
    </row>
    <row r="329" spans="1:10" x14ac:dyDescent="0.3">
      <c r="B329" s="42" t="e">
        <f t="shared" si="5"/>
        <v>#VALUE!</v>
      </c>
      <c r="C329" s="29"/>
      <c r="D329" s="29"/>
      <c r="E329" s="31"/>
      <c r="F329" s="15"/>
      <c r="G329" s="15"/>
      <c r="H329" s="15"/>
      <c r="I329" s="17"/>
      <c r="J329" s="15"/>
    </row>
    <row r="330" spans="1:10" x14ac:dyDescent="0.3">
      <c r="B330" s="42" t="e">
        <f t="shared" si="5"/>
        <v>#VALUE!</v>
      </c>
      <c r="C330" s="29"/>
      <c r="D330" s="29"/>
      <c r="E330" s="31"/>
      <c r="F330" s="15"/>
      <c r="G330" s="15"/>
      <c r="H330" s="15"/>
      <c r="I330" s="17"/>
      <c r="J330" s="15"/>
    </row>
    <row r="331" spans="1:10" x14ac:dyDescent="0.3">
      <c r="B331" s="42" t="e">
        <f t="shared" si="5"/>
        <v>#VALUE!</v>
      </c>
      <c r="C331" s="29"/>
      <c r="D331" s="29"/>
      <c r="E331" s="31"/>
      <c r="F331" s="15"/>
      <c r="G331" s="15"/>
      <c r="H331" s="15"/>
      <c r="I331" s="17"/>
      <c r="J331" s="15"/>
    </row>
    <row r="332" spans="1:10" x14ac:dyDescent="0.3">
      <c r="B332" s="42" t="e">
        <f t="shared" si="5"/>
        <v>#VALUE!</v>
      </c>
      <c r="C332" s="29"/>
      <c r="D332" s="29"/>
      <c r="E332" s="31"/>
      <c r="F332" s="15"/>
      <c r="G332" s="15"/>
      <c r="H332" s="15"/>
      <c r="I332" s="17"/>
      <c r="J332" s="15"/>
    </row>
    <row r="333" spans="1:10" x14ac:dyDescent="0.3">
      <c r="B333" s="42" t="e">
        <f t="shared" si="5"/>
        <v>#VALUE!</v>
      </c>
      <c r="C333" s="29"/>
      <c r="D333" s="29"/>
      <c r="E333" s="31"/>
      <c r="F333" s="15"/>
      <c r="G333" s="15"/>
      <c r="H333" s="15"/>
      <c r="I333" s="17"/>
      <c r="J333" s="15"/>
    </row>
    <row r="334" spans="1:10" x14ac:dyDescent="0.3">
      <c r="B334" s="42" t="e">
        <f t="shared" si="5"/>
        <v>#VALUE!</v>
      </c>
      <c r="C334" s="29"/>
      <c r="D334" s="29"/>
      <c r="E334" s="31"/>
      <c r="F334" s="15"/>
      <c r="G334" s="15"/>
      <c r="H334" s="15"/>
      <c r="I334" s="17"/>
      <c r="J334" s="15"/>
    </row>
    <row r="335" spans="1:10" x14ac:dyDescent="0.3">
      <c r="B335" s="42" t="e">
        <f t="shared" si="5"/>
        <v>#VALUE!</v>
      </c>
      <c r="C335" s="29"/>
      <c r="D335" s="29"/>
      <c r="E335" s="31"/>
      <c r="F335" s="15"/>
      <c r="G335" s="15"/>
      <c r="H335" s="15"/>
      <c r="I335" s="17"/>
      <c r="J335" s="15"/>
    </row>
    <row r="336" spans="1:10" x14ac:dyDescent="0.3">
      <c r="B336" s="42" t="e">
        <f t="shared" si="5"/>
        <v>#VALUE!</v>
      </c>
      <c r="C336" s="29"/>
      <c r="D336" s="29"/>
      <c r="E336" s="31"/>
      <c r="F336" s="15"/>
      <c r="G336" s="15"/>
      <c r="H336" s="15"/>
      <c r="I336" s="17"/>
      <c r="J336" s="15"/>
    </row>
    <row r="337" spans="2:10" x14ac:dyDescent="0.3">
      <c r="B337" s="42" t="e">
        <f t="shared" si="5"/>
        <v>#VALUE!</v>
      </c>
      <c r="C337" s="29"/>
      <c r="D337" s="29"/>
      <c r="E337" s="31"/>
      <c r="F337" s="15"/>
      <c r="G337" s="15"/>
      <c r="H337" s="15"/>
      <c r="I337" s="17"/>
      <c r="J337" s="15"/>
    </row>
    <row r="338" spans="2:10" x14ac:dyDescent="0.3">
      <c r="B338" s="42" t="e">
        <f t="shared" si="5"/>
        <v>#VALUE!</v>
      </c>
      <c r="C338" s="29"/>
      <c r="D338" s="29"/>
      <c r="E338" s="31"/>
      <c r="F338" s="15"/>
      <c r="G338" s="15"/>
      <c r="H338" s="15"/>
      <c r="I338" s="17"/>
      <c r="J338" s="15"/>
    </row>
    <row r="339" spans="2:10" x14ac:dyDescent="0.3">
      <c r="B339" s="42" t="e">
        <f t="shared" si="5"/>
        <v>#VALUE!</v>
      </c>
      <c r="C339" s="29"/>
      <c r="D339" s="29"/>
      <c r="E339" s="31"/>
      <c r="F339" s="15"/>
      <c r="G339" s="15"/>
      <c r="H339" s="15"/>
      <c r="I339" s="17"/>
      <c r="J339" s="15"/>
    </row>
    <row r="340" spans="2:10" x14ac:dyDescent="0.3">
      <c r="B340" s="42" t="e">
        <f t="shared" si="5"/>
        <v>#VALUE!</v>
      </c>
      <c r="C340" s="29"/>
      <c r="D340" s="29"/>
      <c r="E340" s="31"/>
      <c r="F340" s="15"/>
      <c r="G340" s="15"/>
      <c r="H340" s="15"/>
      <c r="I340" s="17"/>
      <c r="J340" s="15"/>
    </row>
    <row r="341" spans="2:10" x14ac:dyDescent="0.3">
      <c r="B341" s="42" t="e">
        <f t="shared" si="5"/>
        <v>#VALUE!</v>
      </c>
      <c r="C341" s="29"/>
      <c r="D341" s="29"/>
      <c r="E341" s="31"/>
      <c r="F341" s="15"/>
      <c r="G341" s="15"/>
      <c r="H341" s="15"/>
      <c r="I341" s="17"/>
      <c r="J341" s="15"/>
    </row>
    <row r="342" spans="2:10" x14ac:dyDescent="0.3">
      <c r="B342" s="42" t="e">
        <f t="shared" si="5"/>
        <v>#VALUE!</v>
      </c>
      <c r="C342" s="29"/>
      <c r="D342" s="29"/>
      <c r="E342" s="31"/>
      <c r="F342" s="15"/>
      <c r="G342" s="15"/>
      <c r="H342" s="15"/>
      <c r="I342" s="17"/>
      <c r="J342" s="15"/>
    </row>
    <row r="343" spans="2:10" x14ac:dyDescent="0.3">
      <c r="B343" s="42" t="e">
        <f t="shared" si="5"/>
        <v>#VALUE!</v>
      </c>
      <c r="C343" s="29"/>
      <c r="D343" s="29"/>
      <c r="E343" s="31"/>
      <c r="F343" s="15"/>
      <c r="G343" s="15"/>
      <c r="H343" s="15"/>
      <c r="I343" s="17"/>
      <c r="J343" s="15"/>
    </row>
    <row r="344" spans="2:10" x14ac:dyDescent="0.3">
      <c r="B344" s="42" t="e">
        <f t="shared" si="5"/>
        <v>#VALUE!</v>
      </c>
      <c r="C344" s="29"/>
      <c r="D344" s="29"/>
      <c r="E344" s="31"/>
      <c r="F344" s="15"/>
      <c r="G344" s="15"/>
      <c r="H344" s="15"/>
      <c r="I344" s="17"/>
      <c r="J344" s="15"/>
    </row>
    <row r="345" spans="2:10" x14ac:dyDescent="0.3">
      <c r="B345" s="42" t="e">
        <f t="shared" si="5"/>
        <v>#VALUE!</v>
      </c>
      <c r="C345" s="29"/>
      <c r="D345" s="29"/>
      <c r="E345" s="31"/>
      <c r="F345" s="15"/>
      <c r="G345" s="15"/>
      <c r="H345" s="15"/>
      <c r="I345" s="17"/>
      <c r="J345" s="15"/>
    </row>
    <row r="346" spans="2:10" x14ac:dyDescent="0.3">
      <c r="B346" s="42" t="e">
        <f t="shared" si="5"/>
        <v>#VALUE!</v>
      </c>
      <c r="C346" s="29"/>
      <c r="D346" s="29"/>
      <c r="E346" s="31"/>
      <c r="F346" s="15"/>
      <c r="G346" s="15"/>
      <c r="H346" s="15"/>
      <c r="I346" s="17"/>
      <c r="J346" s="15"/>
    </row>
    <row r="347" spans="2:10" x14ac:dyDescent="0.3">
      <c r="B347" s="42" t="e">
        <f t="shared" si="5"/>
        <v>#VALUE!</v>
      </c>
      <c r="C347" s="29"/>
      <c r="D347" s="29"/>
      <c r="E347" s="31"/>
      <c r="F347" s="15"/>
      <c r="G347" s="15"/>
      <c r="H347" s="15"/>
      <c r="I347" s="17"/>
      <c r="J347" s="15"/>
    </row>
    <row r="348" spans="2:10" x14ac:dyDescent="0.3">
      <c r="B348" s="42" t="e">
        <f t="shared" si="5"/>
        <v>#VALUE!</v>
      </c>
      <c r="C348" s="29"/>
      <c r="D348" s="29"/>
      <c r="E348" s="31"/>
      <c r="F348" s="15"/>
      <c r="G348" s="15"/>
      <c r="H348" s="15"/>
      <c r="I348" s="17"/>
      <c r="J348" s="15"/>
    </row>
    <row r="349" spans="2:10" x14ac:dyDescent="0.3">
      <c r="B349" s="42" t="e">
        <f t="shared" si="5"/>
        <v>#VALUE!</v>
      </c>
      <c r="C349" s="29"/>
      <c r="D349" s="29"/>
      <c r="E349" s="31"/>
      <c r="F349" s="15"/>
      <c r="G349" s="15"/>
      <c r="H349" s="15"/>
      <c r="I349" s="17"/>
      <c r="J349" s="15"/>
    </row>
    <row r="350" spans="2:10" x14ac:dyDescent="0.3">
      <c r="B350" s="42" t="e">
        <f t="shared" si="5"/>
        <v>#VALUE!</v>
      </c>
      <c r="C350" s="29"/>
      <c r="D350" s="29"/>
      <c r="E350" s="31"/>
      <c r="F350" s="15"/>
      <c r="G350" s="15"/>
      <c r="H350" s="15"/>
      <c r="I350" s="17"/>
      <c r="J350" s="15"/>
    </row>
    <row r="351" spans="2:10" x14ac:dyDescent="0.3">
      <c r="B351" s="42" t="e">
        <f t="shared" si="5"/>
        <v>#VALUE!</v>
      </c>
      <c r="C351" s="29"/>
      <c r="D351" s="29"/>
      <c r="E351" s="31"/>
      <c r="F351" s="15"/>
      <c r="G351" s="15"/>
      <c r="H351" s="15"/>
      <c r="I351" s="17"/>
      <c r="J351" s="15"/>
    </row>
    <row r="352" spans="2:10" x14ac:dyDescent="0.3">
      <c r="B352" s="42" t="e">
        <f t="shared" si="5"/>
        <v>#VALUE!</v>
      </c>
      <c r="C352" s="29"/>
      <c r="D352" s="29"/>
      <c r="E352" s="31"/>
      <c r="F352" s="15"/>
      <c r="G352" s="15"/>
      <c r="H352" s="15"/>
      <c r="I352" s="17"/>
      <c r="J352" s="15"/>
    </row>
    <row r="353" spans="1:10" x14ac:dyDescent="0.3">
      <c r="B353" s="42" t="e">
        <f t="shared" si="5"/>
        <v>#VALUE!</v>
      </c>
      <c r="C353" s="29"/>
      <c r="D353" s="29"/>
      <c r="E353" s="31"/>
      <c r="F353" s="15"/>
      <c r="G353" s="15"/>
      <c r="H353" s="15"/>
      <c r="I353" s="17"/>
      <c r="J353" s="15"/>
    </row>
    <row r="354" spans="1:10" x14ac:dyDescent="0.3">
      <c r="B354" s="42" t="e">
        <f t="shared" si="5"/>
        <v>#VALUE!</v>
      </c>
      <c r="C354" s="29"/>
      <c r="D354" s="29"/>
      <c r="E354" s="31"/>
      <c r="F354" s="15"/>
      <c r="G354" s="15"/>
      <c r="H354" s="15"/>
      <c r="I354" s="17"/>
      <c r="J354" s="15"/>
    </row>
    <row r="355" spans="1:10" x14ac:dyDescent="0.3">
      <c r="B355" s="42" t="e">
        <f t="shared" si="5"/>
        <v>#VALUE!</v>
      </c>
      <c r="C355" s="29"/>
      <c r="D355" s="29"/>
      <c r="E355" s="31"/>
      <c r="F355" s="15"/>
      <c r="G355" s="15"/>
      <c r="H355" s="15"/>
      <c r="I355" s="17"/>
      <c r="J355" s="15"/>
    </row>
    <row r="356" spans="1:10" x14ac:dyDescent="0.3">
      <c r="B356" s="42" t="e">
        <f t="shared" si="5"/>
        <v>#VALUE!</v>
      </c>
      <c r="C356" s="29"/>
      <c r="D356" s="29"/>
      <c r="E356" s="31"/>
      <c r="F356" s="15"/>
      <c r="G356" s="15"/>
      <c r="H356" s="15"/>
      <c r="I356" s="17"/>
      <c r="J356" s="15"/>
    </row>
    <row r="357" spans="1:10" x14ac:dyDescent="0.3">
      <c r="A357" s="8"/>
      <c r="B357" s="48"/>
      <c r="C357" s="37"/>
      <c r="D357" s="37"/>
      <c r="E357" s="26"/>
      <c r="F357" s="8"/>
      <c r="G357" s="8"/>
      <c r="H357" s="8"/>
      <c r="I357" s="8"/>
      <c r="J357" s="8"/>
    </row>
    <row r="358" spans="1:10" x14ac:dyDescent="0.3">
      <c r="B358" s="42" t="e">
        <f t="shared" si="5"/>
        <v>#VALUE!</v>
      </c>
      <c r="C358" s="29"/>
      <c r="D358" s="29"/>
      <c r="E358" s="31"/>
      <c r="I358" s="11"/>
      <c r="J358" s="1"/>
    </row>
    <row r="359" spans="1:10" x14ac:dyDescent="0.3">
      <c r="B359" s="42" t="e">
        <f t="shared" si="5"/>
        <v>#VALUE!</v>
      </c>
      <c r="C359" s="29"/>
      <c r="D359" s="29"/>
      <c r="E359" s="31"/>
      <c r="I359" s="11"/>
      <c r="J359" s="1"/>
    </row>
    <row r="360" spans="1:10" x14ac:dyDescent="0.3">
      <c r="B360" s="42" t="e">
        <f t="shared" si="5"/>
        <v>#VALUE!</v>
      </c>
      <c r="C360" s="29"/>
      <c r="D360" s="29"/>
      <c r="E360" s="31"/>
      <c r="I360" s="11"/>
      <c r="J360" s="1"/>
    </row>
    <row r="361" spans="1:10" x14ac:dyDescent="0.3">
      <c r="B361" s="42" t="e">
        <f t="shared" si="5"/>
        <v>#VALUE!</v>
      </c>
      <c r="C361" s="29"/>
      <c r="D361" s="29"/>
      <c r="E361" s="31"/>
      <c r="I361" s="11"/>
      <c r="J361" s="1"/>
    </row>
    <row r="362" spans="1:10" x14ac:dyDescent="0.3">
      <c r="B362" s="42" t="e">
        <f t="shared" si="5"/>
        <v>#VALUE!</v>
      </c>
      <c r="C362" s="29"/>
      <c r="D362" s="29"/>
      <c r="E362" s="31"/>
      <c r="I362" s="11"/>
      <c r="J362" s="1"/>
    </row>
    <row r="363" spans="1:10" x14ac:dyDescent="0.3">
      <c r="B363" s="42" t="e">
        <f t="shared" si="5"/>
        <v>#VALUE!</v>
      </c>
      <c r="C363" s="29"/>
      <c r="D363" s="29"/>
      <c r="E363" s="31"/>
      <c r="I363" s="11"/>
      <c r="J363" s="1"/>
    </row>
    <row r="364" spans="1:10" x14ac:dyDescent="0.3">
      <c r="B364" s="42" t="e">
        <f t="shared" si="5"/>
        <v>#VALUE!</v>
      </c>
      <c r="C364" s="29"/>
      <c r="D364" s="29"/>
      <c r="E364" s="31"/>
      <c r="I364" s="11"/>
      <c r="J364" s="1"/>
    </row>
    <row r="365" spans="1:10" x14ac:dyDescent="0.3">
      <c r="B365" s="42" t="e">
        <f t="shared" si="5"/>
        <v>#VALUE!</v>
      </c>
      <c r="C365" s="29"/>
      <c r="D365" s="29"/>
      <c r="E365" s="31"/>
      <c r="I365" s="11"/>
      <c r="J365" s="1"/>
    </row>
    <row r="366" spans="1:10" x14ac:dyDescent="0.3">
      <c r="B366" s="42" t="e">
        <f t="shared" si="5"/>
        <v>#VALUE!</v>
      </c>
      <c r="C366" s="29"/>
      <c r="D366" s="29"/>
      <c r="E366" s="31"/>
      <c r="I366" s="11"/>
      <c r="J366" s="1"/>
    </row>
    <row r="367" spans="1:10" x14ac:dyDescent="0.3">
      <c r="B367" s="42" t="e">
        <f t="shared" si="5"/>
        <v>#VALUE!</v>
      </c>
      <c r="C367" s="29"/>
      <c r="D367" s="29"/>
      <c r="E367" s="31"/>
      <c r="I367" s="11"/>
      <c r="J367" s="1"/>
    </row>
    <row r="368" spans="1:10" x14ac:dyDescent="0.3">
      <c r="B368" s="42" t="e">
        <f t="shared" si="5"/>
        <v>#VALUE!</v>
      </c>
      <c r="C368" s="29"/>
      <c r="D368" s="6"/>
      <c r="I368" s="11"/>
      <c r="J368" s="1"/>
    </row>
    <row r="369" spans="2:10" x14ac:dyDescent="0.3">
      <c r="B369" s="42" t="e">
        <f t="shared" si="5"/>
        <v>#VALUE!</v>
      </c>
      <c r="C369" s="29"/>
      <c r="D369" s="6"/>
      <c r="I369" s="11"/>
      <c r="J369" s="1"/>
    </row>
    <row r="370" spans="2:10" x14ac:dyDescent="0.3">
      <c r="B370" s="42" t="e">
        <f t="shared" si="5"/>
        <v>#VALUE!</v>
      </c>
      <c r="C370" s="29"/>
      <c r="D370" s="6"/>
      <c r="I370" s="11"/>
      <c r="J370" s="1"/>
    </row>
    <row r="371" spans="2:10" x14ac:dyDescent="0.3">
      <c r="B371" s="42" t="e">
        <f t="shared" si="5"/>
        <v>#VALUE!</v>
      </c>
      <c r="C371" s="29"/>
      <c r="D371" s="6"/>
      <c r="I371" s="11"/>
      <c r="J371" s="1"/>
    </row>
    <row r="372" spans="2:10" x14ac:dyDescent="0.3">
      <c r="B372" s="42" t="e">
        <f t="shared" si="5"/>
        <v>#VALUE!</v>
      </c>
      <c r="C372" s="29"/>
      <c r="D372" s="6"/>
      <c r="I372" s="11"/>
      <c r="J372" s="1"/>
    </row>
    <row r="373" spans="2:10" x14ac:dyDescent="0.3">
      <c r="B373" s="42" t="e">
        <f t="shared" si="5"/>
        <v>#VALUE!</v>
      </c>
      <c r="C373" s="29"/>
      <c r="D373" s="6"/>
      <c r="I373" s="11"/>
      <c r="J373" s="1"/>
    </row>
    <row r="374" spans="2:10" x14ac:dyDescent="0.3">
      <c r="B374" s="42" t="e">
        <f t="shared" si="5"/>
        <v>#VALUE!</v>
      </c>
      <c r="C374" s="29"/>
      <c r="D374" s="6"/>
      <c r="I374" s="11"/>
      <c r="J374" s="1"/>
    </row>
    <row r="375" spans="2:10" x14ac:dyDescent="0.3">
      <c r="B375" s="42" t="e">
        <f t="shared" si="5"/>
        <v>#VALUE!</v>
      </c>
      <c r="C375" s="29"/>
      <c r="D375" s="6"/>
      <c r="I375" s="11"/>
      <c r="J375" s="1"/>
    </row>
    <row r="376" spans="2:10" x14ac:dyDescent="0.3">
      <c r="B376" s="42" t="e">
        <f t="shared" si="5"/>
        <v>#VALUE!</v>
      </c>
      <c r="C376" s="29"/>
      <c r="D376" s="6"/>
      <c r="I376" s="11"/>
      <c r="J376" s="1"/>
    </row>
    <row r="377" spans="2:10" x14ac:dyDescent="0.3">
      <c r="B377" s="42" t="e">
        <f t="shared" si="5"/>
        <v>#VALUE!</v>
      </c>
      <c r="C377" s="29"/>
      <c r="D377" s="6"/>
      <c r="I377" s="11"/>
      <c r="J377" s="1"/>
    </row>
    <row r="378" spans="2:10" x14ac:dyDescent="0.3">
      <c r="B378" s="42" t="e">
        <f t="shared" si="5"/>
        <v>#VALUE!</v>
      </c>
      <c r="C378" s="29"/>
      <c r="D378" s="6"/>
      <c r="I378" s="11"/>
      <c r="J378" s="1"/>
    </row>
    <row r="379" spans="2:10" x14ac:dyDescent="0.3">
      <c r="B379" s="42" t="e">
        <f t="shared" si="5"/>
        <v>#VALUE!</v>
      </c>
      <c r="C379" s="29"/>
      <c r="D379" s="6"/>
      <c r="I379" s="11"/>
      <c r="J379" s="1"/>
    </row>
    <row r="380" spans="2:10" x14ac:dyDescent="0.3">
      <c r="B380" s="42" t="e">
        <f t="shared" si="5"/>
        <v>#VALUE!</v>
      </c>
      <c r="C380" s="29"/>
      <c r="D380" s="6"/>
      <c r="I380" s="11"/>
      <c r="J380" s="1"/>
    </row>
    <row r="381" spans="2:10" x14ac:dyDescent="0.3">
      <c r="B381" s="42" t="e">
        <f t="shared" si="5"/>
        <v>#VALUE!</v>
      </c>
      <c r="C381" s="29"/>
      <c r="D381" s="6"/>
      <c r="I381" s="11"/>
      <c r="J381" s="1"/>
    </row>
    <row r="382" spans="2:10" x14ac:dyDescent="0.3">
      <c r="B382" s="42" t="e">
        <f t="shared" si="5"/>
        <v>#VALUE!</v>
      </c>
      <c r="C382" s="29"/>
      <c r="D382" s="6"/>
      <c r="I382" s="11"/>
      <c r="J382" s="1"/>
    </row>
    <row r="383" spans="2:10" x14ac:dyDescent="0.3">
      <c r="B383" s="42" t="e">
        <f t="shared" ref="B383:B446" si="6">--LEFT(A383,SEARCH("'",A383)-1)+IF( ISNUMBER(SEARCH("""",A383)),--MID(A383,SEARCH("'",A383)+1,SEARCH("""",A383)-SEARCH("'",A383)-1)/12)</f>
        <v>#VALUE!</v>
      </c>
      <c r="C383" s="29"/>
      <c r="D383" s="6"/>
      <c r="I383" s="11"/>
      <c r="J383" s="1"/>
    </row>
    <row r="384" spans="2:10" x14ac:dyDescent="0.3">
      <c r="B384" s="42" t="e">
        <f t="shared" si="6"/>
        <v>#VALUE!</v>
      </c>
      <c r="C384" s="29"/>
      <c r="D384" s="6"/>
      <c r="I384" s="11"/>
      <c r="J384" s="1"/>
    </row>
    <row r="385" spans="1:10" x14ac:dyDescent="0.3">
      <c r="B385" s="42" t="e">
        <f t="shared" si="6"/>
        <v>#VALUE!</v>
      </c>
      <c r="C385" s="29"/>
      <c r="D385" s="6"/>
      <c r="I385" s="11"/>
      <c r="J385" s="1"/>
    </row>
    <row r="386" spans="1:10" x14ac:dyDescent="0.3">
      <c r="B386" s="42" t="e">
        <f t="shared" si="6"/>
        <v>#VALUE!</v>
      </c>
      <c r="C386" s="29"/>
      <c r="D386" s="6"/>
      <c r="I386" s="11"/>
      <c r="J386" s="1"/>
    </row>
    <row r="387" spans="1:10" x14ac:dyDescent="0.3">
      <c r="B387" s="42" t="e">
        <f t="shared" si="6"/>
        <v>#VALUE!</v>
      </c>
      <c r="C387" s="29"/>
      <c r="D387" s="6"/>
      <c r="I387" s="11"/>
      <c r="J387" s="1"/>
    </row>
    <row r="388" spans="1:10" s="12" customFormat="1" x14ac:dyDescent="0.3">
      <c r="A388" s="1"/>
      <c r="B388" s="42" t="e">
        <f t="shared" si="6"/>
        <v>#VALUE!</v>
      </c>
      <c r="C388" s="29"/>
      <c r="D388" s="6"/>
      <c r="E388" s="32"/>
      <c r="F388" s="1"/>
      <c r="G388" s="1"/>
      <c r="H388" s="1"/>
      <c r="I388" s="11"/>
      <c r="J388" s="1"/>
    </row>
    <row r="389" spans="1:10" x14ac:dyDescent="0.3">
      <c r="B389" s="42" t="e">
        <f t="shared" si="6"/>
        <v>#VALUE!</v>
      </c>
      <c r="C389" s="29"/>
      <c r="D389" s="6"/>
      <c r="E389" s="6"/>
      <c r="J389" s="3"/>
    </row>
    <row r="390" spans="1:10" x14ac:dyDescent="0.3">
      <c r="B390" s="42" t="e">
        <f t="shared" si="6"/>
        <v>#VALUE!</v>
      </c>
      <c r="C390" s="29"/>
      <c r="D390" s="6"/>
      <c r="J390" s="3"/>
    </row>
    <row r="391" spans="1:10" x14ac:dyDescent="0.3">
      <c r="B391" s="42" t="e">
        <f t="shared" si="6"/>
        <v>#VALUE!</v>
      </c>
      <c r="C391" s="29"/>
      <c r="D391" s="6"/>
      <c r="J391" s="3"/>
    </row>
    <row r="392" spans="1:10" x14ac:dyDescent="0.3">
      <c r="B392" s="42" t="e">
        <f t="shared" si="6"/>
        <v>#VALUE!</v>
      </c>
      <c r="C392" s="29"/>
      <c r="D392" s="6"/>
      <c r="J392" s="3"/>
    </row>
    <row r="393" spans="1:10" x14ac:dyDescent="0.3">
      <c r="B393" s="42" t="e">
        <f t="shared" si="6"/>
        <v>#VALUE!</v>
      </c>
      <c r="C393" s="29"/>
      <c r="D393" s="6"/>
      <c r="J393" s="3"/>
    </row>
    <row r="394" spans="1:10" x14ac:dyDescent="0.3">
      <c r="B394" s="42" t="e">
        <f t="shared" si="6"/>
        <v>#VALUE!</v>
      </c>
      <c r="C394" s="29"/>
      <c r="D394" s="6"/>
      <c r="J394" s="3"/>
    </row>
    <row r="395" spans="1:10" x14ac:dyDescent="0.3">
      <c r="B395" s="42" t="e">
        <f t="shared" si="6"/>
        <v>#VALUE!</v>
      </c>
      <c r="C395" s="29"/>
      <c r="D395" s="6"/>
      <c r="J395" s="3"/>
    </row>
    <row r="396" spans="1:10" x14ac:dyDescent="0.3">
      <c r="B396" s="42" t="e">
        <f t="shared" si="6"/>
        <v>#VALUE!</v>
      </c>
      <c r="C396" s="29"/>
      <c r="D396" s="6"/>
      <c r="J396" s="3"/>
    </row>
    <row r="397" spans="1:10" x14ac:dyDescent="0.3">
      <c r="B397" s="42" t="e">
        <f t="shared" si="6"/>
        <v>#VALUE!</v>
      </c>
      <c r="C397" s="29"/>
      <c r="D397" s="6"/>
      <c r="J397" s="3"/>
    </row>
    <row r="398" spans="1:10" x14ac:dyDescent="0.3">
      <c r="B398" s="42" t="e">
        <f t="shared" si="6"/>
        <v>#VALUE!</v>
      </c>
      <c r="C398" s="29"/>
      <c r="D398" s="6"/>
      <c r="J398" s="3"/>
    </row>
    <row r="399" spans="1:10" x14ac:dyDescent="0.3">
      <c r="B399" s="42" t="e">
        <f t="shared" si="6"/>
        <v>#VALUE!</v>
      </c>
      <c r="C399" s="29"/>
      <c r="D399" s="6"/>
      <c r="J399" s="3"/>
    </row>
    <row r="400" spans="1:10" x14ac:dyDescent="0.3">
      <c r="B400" s="42" t="e">
        <f t="shared" si="6"/>
        <v>#VALUE!</v>
      </c>
      <c r="C400" s="29"/>
      <c r="D400" s="6"/>
      <c r="J400" s="3"/>
    </row>
    <row r="401" spans="2:10" x14ac:dyDescent="0.3">
      <c r="B401" s="42" t="e">
        <f t="shared" si="6"/>
        <v>#VALUE!</v>
      </c>
      <c r="C401" s="29"/>
      <c r="D401" s="6"/>
      <c r="J401" s="3"/>
    </row>
    <row r="402" spans="2:10" x14ac:dyDescent="0.3">
      <c r="B402" s="42" t="e">
        <f t="shared" si="6"/>
        <v>#VALUE!</v>
      </c>
      <c r="C402" s="29"/>
      <c r="D402" s="6"/>
      <c r="J402" s="3"/>
    </row>
    <row r="403" spans="2:10" x14ac:dyDescent="0.3">
      <c r="B403" s="42" t="e">
        <f t="shared" si="6"/>
        <v>#VALUE!</v>
      </c>
      <c r="C403" s="29"/>
      <c r="D403" s="6"/>
      <c r="J403" s="3"/>
    </row>
    <row r="404" spans="2:10" x14ac:dyDescent="0.3">
      <c r="B404" s="42" t="e">
        <f t="shared" si="6"/>
        <v>#VALUE!</v>
      </c>
      <c r="C404" s="29"/>
      <c r="D404" s="6"/>
      <c r="J404" s="3"/>
    </row>
    <row r="405" spans="2:10" x14ac:dyDescent="0.3">
      <c r="B405" s="42" t="e">
        <f t="shared" si="6"/>
        <v>#VALUE!</v>
      </c>
      <c r="C405" s="29"/>
      <c r="D405" s="6"/>
      <c r="J405" s="3"/>
    </row>
    <row r="406" spans="2:10" x14ac:dyDescent="0.3">
      <c r="B406" s="42" t="e">
        <f t="shared" si="6"/>
        <v>#VALUE!</v>
      </c>
      <c r="C406" s="29"/>
      <c r="D406" s="6"/>
      <c r="J406" s="3"/>
    </row>
    <row r="407" spans="2:10" x14ac:dyDescent="0.3">
      <c r="B407" s="42" t="e">
        <f t="shared" si="6"/>
        <v>#VALUE!</v>
      </c>
      <c r="C407" s="29"/>
      <c r="D407" s="6"/>
      <c r="J407" s="3"/>
    </row>
    <row r="408" spans="2:10" x14ac:dyDescent="0.3">
      <c r="B408" s="42" t="e">
        <f t="shared" si="6"/>
        <v>#VALUE!</v>
      </c>
      <c r="C408" s="29"/>
      <c r="D408" s="6"/>
      <c r="J408" s="3"/>
    </row>
    <row r="409" spans="2:10" x14ac:dyDescent="0.3">
      <c r="B409" s="42" t="e">
        <f t="shared" si="6"/>
        <v>#VALUE!</v>
      </c>
      <c r="C409" s="29"/>
      <c r="D409" s="6"/>
      <c r="J409" s="3"/>
    </row>
    <row r="410" spans="2:10" x14ac:dyDescent="0.3">
      <c r="B410" s="42" t="e">
        <f t="shared" si="6"/>
        <v>#VALUE!</v>
      </c>
      <c r="C410" s="29"/>
      <c r="D410" s="6"/>
      <c r="J410" s="3"/>
    </row>
    <row r="411" spans="2:10" x14ac:dyDescent="0.3">
      <c r="B411" s="42" t="e">
        <f t="shared" si="6"/>
        <v>#VALUE!</v>
      </c>
      <c r="C411" s="29"/>
      <c r="D411" s="6"/>
      <c r="J411" s="3"/>
    </row>
    <row r="412" spans="2:10" x14ac:dyDescent="0.3">
      <c r="B412" s="42" t="e">
        <f t="shared" si="6"/>
        <v>#VALUE!</v>
      </c>
      <c r="C412" s="29"/>
      <c r="D412" s="6"/>
      <c r="J412" s="3"/>
    </row>
    <row r="413" spans="2:10" x14ac:dyDescent="0.3">
      <c r="B413" s="42" t="e">
        <f t="shared" si="6"/>
        <v>#VALUE!</v>
      </c>
      <c r="C413" s="29"/>
      <c r="D413" s="6"/>
      <c r="J413" s="3"/>
    </row>
    <row r="414" spans="2:10" x14ac:dyDescent="0.3">
      <c r="B414" s="42" t="e">
        <f t="shared" si="6"/>
        <v>#VALUE!</v>
      </c>
      <c r="C414" s="29"/>
      <c r="D414" s="6"/>
      <c r="J414" s="3"/>
    </row>
    <row r="415" spans="2:10" x14ac:dyDescent="0.3">
      <c r="B415" s="42" t="e">
        <f t="shared" si="6"/>
        <v>#VALUE!</v>
      </c>
      <c r="C415" s="29"/>
      <c r="D415" s="6"/>
      <c r="J415" s="3"/>
    </row>
    <row r="416" spans="2:10" x14ac:dyDescent="0.3">
      <c r="B416" s="42" t="e">
        <f t="shared" si="6"/>
        <v>#VALUE!</v>
      </c>
      <c r="C416" s="29"/>
      <c r="D416" s="6"/>
      <c r="J416" s="3"/>
    </row>
    <row r="417" spans="1:10" x14ac:dyDescent="0.3">
      <c r="B417" s="42" t="e">
        <f t="shared" si="6"/>
        <v>#VALUE!</v>
      </c>
      <c r="C417" s="29"/>
      <c r="D417" s="6"/>
      <c r="J417" s="3"/>
    </row>
    <row r="418" spans="1:10" x14ac:dyDescent="0.3">
      <c r="A418" s="8"/>
      <c r="B418" s="48"/>
      <c r="C418" s="37"/>
      <c r="D418" s="23"/>
      <c r="E418" s="33"/>
      <c r="F418" s="8"/>
      <c r="G418" s="8"/>
      <c r="H418" s="8"/>
      <c r="I418" s="8"/>
      <c r="J418" s="8"/>
    </row>
    <row r="419" spans="1:10" x14ac:dyDescent="0.3">
      <c r="B419" s="42" t="e">
        <f t="shared" si="6"/>
        <v>#VALUE!</v>
      </c>
      <c r="C419" s="29"/>
      <c r="D419" s="6"/>
      <c r="I419" s="11"/>
      <c r="J419" s="1"/>
    </row>
    <row r="420" spans="1:10" x14ac:dyDescent="0.3">
      <c r="B420" s="42" t="e">
        <f t="shared" si="6"/>
        <v>#VALUE!</v>
      </c>
      <c r="C420" s="29"/>
      <c r="D420" s="6"/>
      <c r="I420" s="11"/>
      <c r="J420" s="1"/>
    </row>
    <row r="421" spans="1:10" x14ac:dyDescent="0.3">
      <c r="B421" s="42" t="e">
        <f t="shared" si="6"/>
        <v>#VALUE!</v>
      </c>
      <c r="C421" s="29"/>
      <c r="D421" s="6"/>
      <c r="I421" s="11"/>
      <c r="J421" s="1"/>
    </row>
    <row r="422" spans="1:10" x14ac:dyDescent="0.3">
      <c r="B422" s="42" t="e">
        <f t="shared" si="6"/>
        <v>#VALUE!</v>
      </c>
      <c r="C422" s="29"/>
      <c r="D422" s="6"/>
      <c r="I422" s="11"/>
      <c r="J422" s="1"/>
    </row>
    <row r="423" spans="1:10" x14ac:dyDescent="0.3">
      <c r="B423" s="42" t="e">
        <f t="shared" si="6"/>
        <v>#VALUE!</v>
      </c>
      <c r="C423" s="29"/>
      <c r="D423" s="6"/>
      <c r="I423" s="11"/>
      <c r="J423" s="1"/>
    </row>
    <row r="424" spans="1:10" x14ac:dyDescent="0.3">
      <c r="B424" s="42" t="e">
        <f t="shared" si="6"/>
        <v>#VALUE!</v>
      </c>
      <c r="C424" s="29"/>
      <c r="D424" s="6"/>
      <c r="I424" s="11"/>
      <c r="J424" s="1"/>
    </row>
    <row r="425" spans="1:10" x14ac:dyDescent="0.3">
      <c r="B425" s="42" t="e">
        <f t="shared" si="6"/>
        <v>#VALUE!</v>
      </c>
      <c r="C425" s="29"/>
      <c r="D425" s="6"/>
      <c r="I425" s="11"/>
      <c r="J425" s="1"/>
    </row>
    <row r="426" spans="1:10" x14ac:dyDescent="0.3">
      <c r="B426" s="42" t="e">
        <f t="shared" si="6"/>
        <v>#VALUE!</v>
      </c>
      <c r="C426" s="29"/>
      <c r="D426" s="6"/>
      <c r="I426" s="11"/>
      <c r="J426" s="1"/>
    </row>
    <row r="427" spans="1:10" x14ac:dyDescent="0.3">
      <c r="B427" s="42" t="e">
        <f t="shared" si="6"/>
        <v>#VALUE!</v>
      </c>
      <c r="C427" s="29"/>
      <c r="D427" s="6"/>
      <c r="I427" s="11"/>
      <c r="J427" s="1"/>
    </row>
    <row r="428" spans="1:10" x14ac:dyDescent="0.3">
      <c r="B428" s="42" t="e">
        <f t="shared" si="6"/>
        <v>#VALUE!</v>
      </c>
      <c r="C428" s="29"/>
      <c r="D428" s="6"/>
      <c r="I428" s="11"/>
      <c r="J428" s="1"/>
    </row>
    <row r="429" spans="1:10" x14ac:dyDescent="0.3">
      <c r="B429" s="42" t="e">
        <f t="shared" si="6"/>
        <v>#VALUE!</v>
      </c>
      <c r="C429" s="29"/>
      <c r="D429" s="6"/>
      <c r="I429" s="11"/>
      <c r="J429" s="1"/>
    </row>
    <row r="430" spans="1:10" x14ac:dyDescent="0.3">
      <c r="B430" s="42" t="e">
        <f t="shared" si="6"/>
        <v>#VALUE!</v>
      </c>
      <c r="C430" s="29"/>
      <c r="D430" s="6"/>
      <c r="I430" s="11"/>
      <c r="J430" s="1"/>
    </row>
    <row r="431" spans="1:10" x14ac:dyDescent="0.3">
      <c r="B431" s="42" t="e">
        <f t="shared" si="6"/>
        <v>#VALUE!</v>
      </c>
      <c r="C431" s="29"/>
      <c r="D431" s="6"/>
      <c r="I431" s="11"/>
      <c r="J431" s="1"/>
    </row>
    <row r="432" spans="1:10" x14ac:dyDescent="0.3">
      <c r="B432" s="42" t="e">
        <f t="shared" si="6"/>
        <v>#VALUE!</v>
      </c>
      <c r="C432" s="29"/>
      <c r="D432" s="6"/>
      <c r="I432" s="11"/>
      <c r="J432" s="1"/>
    </row>
    <row r="433" spans="1:10" x14ac:dyDescent="0.3">
      <c r="B433" s="42" t="e">
        <f t="shared" si="6"/>
        <v>#VALUE!</v>
      </c>
      <c r="C433" s="29"/>
      <c r="D433" s="6"/>
      <c r="I433" s="11"/>
      <c r="J433" s="1"/>
    </row>
    <row r="434" spans="1:10" x14ac:dyDescent="0.3">
      <c r="B434" s="42" t="e">
        <f t="shared" si="6"/>
        <v>#VALUE!</v>
      </c>
      <c r="C434" s="29"/>
      <c r="D434" s="6"/>
      <c r="I434" s="11"/>
      <c r="J434" s="1"/>
    </row>
    <row r="435" spans="1:10" x14ac:dyDescent="0.3">
      <c r="B435" s="42" t="e">
        <f t="shared" si="6"/>
        <v>#VALUE!</v>
      </c>
      <c r="C435" s="29"/>
      <c r="D435" s="6"/>
      <c r="I435" s="11"/>
      <c r="J435" s="1"/>
    </row>
    <row r="436" spans="1:10" x14ac:dyDescent="0.3">
      <c r="B436" s="42" t="e">
        <f t="shared" si="6"/>
        <v>#VALUE!</v>
      </c>
      <c r="C436" s="29"/>
      <c r="D436" s="6"/>
      <c r="I436" s="11"/>
      <c r="J436" s="1"/>
    </row>
    <row r="437" spans="1:10" x14ac:dyDescent="0.3">
      <c r="B437" s="42" t="e">
        <f t="shared" si="6"/>
        <v>#VALUE!</v>
      </c>
      <c r="C437" s="29"/>
      <c r="D437" s="6"/>
      <c r="I437" s="11"/>
      <c r="J437" s="1"/>
    </row>
    <row r="438" spans="1:10" x14ac:dyDescent="0.3">
      <c r="B438" s="42" t="e">
        <f t="shared" si="6"/>
        <v>#VALUE!</v>
      </c>
      <c r="C438" s="29"/>
      <c r="D438" s="6"/>
      <c r="I438" s="11"/>
      <c r="J438" s="1"/>
    </row>
    <row r="439" spans="1:10" x14ac:dyDescent="0.3">
      <c r="B439" s="42" t="e">
        <f t="shared" si="6"/>
        <v>#VALUE!</v>
      </c>
      <c r="C439" s="29"/>
      <c r="D439" s="6"/>
      <c r="I439" s="11"/>
      <c r="J439" s="1"/>
    </row>
    <row r="440" spans="1:10" x14ac:dyDescent="0.3">
      <c r="B440" s="42" t="e">
        <f t="shared" si="6"/>
        <v>#VALUE!</v>
      </c>
      <c r="C440" s="29"/>
      <c r="D440" s="6"/>
      <c r="I440" s="11"/>
      <c r="J440" s="1"/>
    </row>
    <row r="441" spans="1:10" x14ac:dyDescent="0.3">
      <c r="B441" s="42" t="e">
        <f t="shared" si="6"/>
        <v>#VALUE!</v>
      </c>
      <c r="C441" s="29"/>
      <c r="D441" s="6"/>
      <c r="I441" s="11"/>
      <c r="J441" s="1"/>
    </row>
    <row r="442" spans="1:10" x14ac:dyDescent="0.3">
      <c r="B442" s="42" t="e">
        <f t="shared" si="6"/>
        <v>#VALUE!</v>
      </c>
      <c r="C442" s="29"/>
      <c r="D442" s="6"/>
      <c r="I442" s="11"/>
      <c r="J442" s="1"/>
    </row>
    <row r="443" spans="1:10" x14ac:dyDescent="0.3">
      <c r="B443" s="42" t="e">
        <f t="shared" si="6"/>
        <v>#VALUE!</v>
      </c>
      <c r="C443" s="29"/>
      <c r="D443" s="6"/>
      <c r="I443" s="11"/>
      <c r="J443" s="1"/>
    </row>
    <row r="444" spans="1:10" x14ac:dyDescent="0.3">
      <c r="B444" s="42" t="e">
        <f t="shared" si="6"/>
        <v>#VALUE!</v>
      </c>
      <c r="C444" s="29"/>
      <c r="D444" s="6"/>
      <c r="I444" s="11"/>
      <c r="J444" s="1"/>
    </row>
    <row r="445" spans="1:10" x14ac:dyDescent="0.3">
      <c r="B445" s="42" t="e">
        <f t="shared" si="6"/>
        <v>#VALUE!</v>
      </c>
      <c r="C445" s="29"/>
      <c r="D445" s="6"/>
      <c r="I445" s="11"/>
      <c r="J445" s="1"/>
    </row>
    <row r="446" spans="1:10" x14ac:dyDescent="0.3">
      <c r="B446" s="42" t="e">
        <f t="shared" si="6"/>
        <v>#VALUE!</v>
      </c>
      <c r="C446" s="29"/>
      <c r="D446" s="6"/>
      <c r="I446" s="11"/>
      <c r="J446" s="1"/>
    </row>
    <row r="447" spans="1:10" x14ac:dyDescent="0.3">
      <c r="A447" s="12"/>
      <c r="B447" s="42" t="e">
        <f t="shared" ref="B447:B510" si="7">--LEFT(A447,SEARCH("'",A447)-1)+IF( ISNUMBER(SEARCH("""",A447)),--MID(A447,SEARCH("'",A447)+1,SEARCH("""",A447)-SEARCH("'",A447)-1)/12)</f>
        <v>#VALUE!</v>
      </c>
      <c r="C447" s="38"/>
      <c r="D447" s="25"/>
      <c r="E447" s="34"/>
      <c r="F447" s="12"/>
      <c r="G447" s="12"/>
      <c r="H447" s="12"/>
      <c r="I447" s="12"/>
      <c r="J447" s="18"/>
    </row>
    <row r="448" spans="1:10" x14ac:dyDescent="0.3">
      <c r="B448" s="42" t="e">
        <f t="shared" si="7"/>
        <v>#VALUE!</v>
      </c>
      <c r="C448" s="29"/>
      <c r="D448" s="6"/>
      <c r="J448" s="3"/>
    </row>
    <row r="449" spans="1:10" x14ac:dyDescent="0.3">
      <c r="B449" s="42" t="e">
        <f t="shared" si="7"/>
        <v>#VALUE!</v>
      </c>
      <c r="C449" s="29"/>
      <c r="D449" s="6"/>
      <c r="J449" s="3"/>
    </row>
    <row r="450" spans="1:10" x14ac:dyDescent="0.3">
      <c r="B450" s="42" t="e">
        <f t="shared" si="7"/>
        <v>#VALUE!</v>
      </c>
      <c r="C450" s="29"/>
      <c r="D450" s="6"/>
      <c r="J450" s="3"/>
    </row>
    <row r="451" spans="1:10" x14ac:dyDescent="0.3">
      <c r="B451" s="42" t="e">
        <f t="shared" si="7"/>
        <v>#VALUE!</v>
      </c>
      <c r="C451" s="29"/>
      <c r="D451" s="6"/>
      <c r="J451" s="3"/>
    </row>
    <row r="452" spans="1:10" x14ac:dyDescent="0.3">
      <c r="B452" s="42" t="e">
        <f t="shared" si="7"/>
        <v>#VALUE!</v>
      </c>
      <c r="C452" s="29"/>
      <c r="D452" s="6"/>
      <c r="J452" s="3"/>
    </row>
    <row r="453" spans="1:10" x14ac:dyDescent="0.3">
      <c r="B453" s="42" t="e">
        <f t="shared" si="7"/>
        <v>#VALUE!</v>
      </c>
      <c r="C453" s="29"/>
      <c r="D453" s="6"/>
      <c r="J453" s="3"/>
    </row>
    <row r="454" spans="1:10" x14ac:dyDescent="0.3">
      <c r="B454" s="42" t="e">
        <f t="shared" si="7"/>
        <v>#VALUE!</v>
      </c>
      <c r="C454" s="29"/>
      <c r="D454" s="6"/>
      <c r="J454" s="3"/>
    </row>
    <row r="455" spans="1:10" x14ac:dyDescent="0.3">
      <c r="B455" s="42" t="e">
        <f t="shared" si="7"/>
        <v>#VALUE!</v>
      </c>
      <c r="C455" s="29"/>
      <c r="D455" s="6"/>
      <c r="J455" s="3"/>
    </row>
    <row r="456" spans="1:10" x14ac:dyDescent="0.3">
      <c r="B456" s="42" t="e">
        <f t="shared" si="7"/>
        <v>#VALUE!</v>
      </c>
      <c r="C456" s="29"/>
      <c r="D456" s="6"/>
      <c r="J456" s="3"/>
    </row>
    <row r="457" spans="1:10" s="12" customFormat="1" x14ac:dyDescent="0.3">
      <c r="A457" s="1"/>
      <c r="B457" s="42" t="e">
        <f t="shared" si="7"/>
        <v>#VALUE!</v>
      </c>
      <c r="C457" s="29"/>
      <c r="D457" s="6"/>
      <c r="E457" s="32"/>
      <c r="F457" s="1"/>
      <c r="G457" s="1"/>
      <c r="H457" s="1"/>
      <c r="I457" s="1"/>
      <c r="J457" s="3"/>
    </row>
    <row r="458" spans="1:10" x14ac:dyDescent="0.3">
      <c r="B458" s="42" t="e">
        <f t="shared" si="7"/>
        <v>#VALUE!</v>
      </c>
      <c r="C458" s="29"/>
      <c r="D458" s="6"/>
      <c r="J458" s="3"/>
    </row>
    <row r="459" spans="1:10" x14ac:dyDescent="0.3">
      <c r="B459" s="42" t="e">
        <f t="shared" si="7"/>
        <v>#VALUE!</v>
      </c>
      <c r="C459" s="29"/>
      <c r="D459" s="6"/>
      <c r="J459" s="3"/>
    </row>
    <row r="460" spans="1:10" x14ac:dyDescent="0.3">
      <c r="B460" s="42" t="e">
        <f t="shared" si="7"/>
        <v>#VALUE!</v>
      </c>
      <c r="C460" s="29"/>
      <c r="D460" s="6"/>
      <c r="J460" s="3"/>
    </row>
    <row r="461" spans="1:10" x14ac:dyDescent="0.3">
      <c r="B461" s="42" t="e">
        <f t="shared" si="7"/>
        <v>#VALUE!</v>
      </c>
      <c r="C461" s="29"/>
      <c r="D461" s="6"/>
      <c r="J461" s="3"/>
    </row>
    <row r="462" spans="1:10" x14ac:dyDescent="0.3">
      <c r="B462" s="42" t="e">
        <f t="shared" si="7"/>
        <v>#VALUE!</v>
      </c>
      <c r="C462" s="29"/>
      <c r="D462" s="6"/>
      <c r="J462" s="3"/>
    </row>
    <row r="463" spans="1:10" x14ac:dyDescent="0.3">
      <c r="B463" s="42" t="e">
        <f t="shared" si="7"/>
        <v>#VALUE!</v>
      </c>
      <c r="C463" s="29"/>
      <c r="D463" s="6"/>
      <c r="J463" s="3"/>
    </row>
    <row r="464" spans="1:10" x14ac:dyDescent="0.3">
      <c r="B464" s="42" t="e">
        <f t="shared" si="7"/>
        <v>#VALUE!</v>
      </c>
      <c r="C464" s="29"/>
      <c r="D464" s="6"/>
      <c r="J464" s="3"/>
    </row>
    <row r="465" spans="2:10" x14ac:dyDescent="0.3">
      <c r="B465" s="42" t="e">
        <f t="shared" si="7"/>
        <v>#VALUE!</v>
      </c>
      <c r="C465" s="29"/>
      <c r="D465" s="6"/>
      <c r="J465" s="3"/>
    </row>
    <row r="466" spans="2:10" x14ac:dyDescent="0.3">
      <c r="B466" s="42" t="e">
        <f t="shared" si="7"/>
        <v>#VALUE!</v>
      </c>
      <c r="C466" s="29"/>
      <c r="D466" s="6"/>
      <c r="J466" s="3"/>
    </row>
    <row r="467" spans="2:10" x14ac:dyDescent="0.3">
      <c r="B467" s="42" t="e">
        <f t="shared" si="7"/>
        <v>#VALUE!</v>
      </c>
      <c r="C467" s="29"/>
      <c r="D467" s="6"/>
      <c r="J467" s="3"/>
    </row>
    <row r="468" spans="2:10" x14ac:dyDescent="0.3">
      <c r="B468" s="42" t="e">
        <f t="shared" si="7"/>
        <v>#VALUE!</v>
      </c>
      <c r="C468" s="29"/>
      <c r="D468" s="6"/>
      <c r="J468" s="3"/>
    </row>
    <row r="469" spans="2:10" x14ac:dyDescent="0.3">
      <c r="B469" s="42" t="e">
        <f t="shared" si="7"/>
        <v>#VALUE!</v>
      </c>
      <c r="C469" s="29"/>
      <c r="D469" s="6"/>
      <c r="J469" s="3"/>
    </row>
    <row r="470" spans="2:10" x14ac:dyDescent="0.3">
      <c r="B470" s="42" t="e">
        <f t="shared" si="7"/>
        <v>#VALUE!</v>
      </c>
      <c r="C470" s="29"/>
      <c r="D470" s="6"/>
      <c r="J470" s="3"/>
    </row>
    <row r="471" spans="2:10" x14ac:dyDescent="0.3">
      <c r="B471" s="42" t="e">
        <f t="shared" si="7"/>
        <v>#VALUE!</v>
      </c>
      <c r="C471" s="29"/>
      <c r="D471" s="6"/>
      <c r="J471" s="3"/>
    </row>
    <row r="472" spans="2:10" x14ac:dyDescent="0.3">
      <c r="B472" s="42" t="e">
        <f t="shared" si="7"/>
        <v>#VALUE!</v>
      </c>
      <c r="C472" s="29"/>
      <c r="D472" s="6"/>
      <c r="J472" s="3"/>
    </row>
    <row r="473" spans="2:10" x14ac:dyDescent="0.3">
      <c r="B473" s="42" t="e">
        <f t="shared" si="7"/>
        <v>#VALUE!</v>
      </c>
      <c r="C473" s="29"/>
      <c r="D473" s="6"/>
      <c r="J473" s="3"/>
    </row>
    <row r="474" spans="2:10" x14ac:dyDescent="0.3">
      <c r="B474" s="42" t="e">
        <f t="shared" si="7"/>
        <v>#VALUE!</v>
      </c>
      <c r="C474" s="29"/>
      <c r="D474" s="6"/>
      <c r="J474" s="3"/>
    </row>
    <row r="475" spans="2:10" x14ac:dyDescent="0.3">
      <c r="B475" s="42" t="e">
        <f t="shared" si="7"/>
        <v>#VALUE!</v>
      </c>
      <c r="C475" s="29"/>
      <c r="D475" s="6"/>
      <c r="J475" s="3"/>
    </row>
    <row r="476" spans="2:10" x14ac:dyDescent="0.3">
      <c r="B476" s="42" t="e">
        <f t="shared" si="7"/>
        <v>#VALUE!</v>
      </c>
      <c r="C476" s="29"/>
      <c r="D476" s="6"/>
      <c r="J476" s="3"/>
    </row>
    <row r="477" spans="2:10" x14ac:dyDescent="0.3">
      <c r="B477" s="42" t="e">
        <f t="shared" si="7"/>
        <v>#VALUE!</v>
      </c>
      <c r="C477" s="29"/>
      <c r="D477" s="6"/>
      <c r="J477" s="3"/>
    </row>
    <row r="478" spans="2:10" x14ac:dyDescent="0.3">
      <c r="B478" s="42" t="e">
        <f t="shared" si="7"/>
        <v>#VALUE!</v>
      </c>
      <c r="C478" s="29"/>
      <c r="D478" s="6"/>
      <c r="J478" s="3"/>
    </row>
    <row r="479" spans="2:10" x14ac:dyDescent="0.3">
      <c r="B479" s="42" t="e">
        <f t="shared" si="7"/>
        <v>#VALUE!</v>
      </c>
      <c r="C479" s="29"/>
      <c r="D479" s="6"/>
      <c r="J479" s="3"/>
    </row>
    <row r="480" spans="2:10" x14ac:dyDescent="0.3">
      <c r="B480" s="42" t="e">
        <f t="shared" si="7"/>
        <v>#VALUE!</v>
      </c>
      <c r="C480" s="29"/>
      <c r="D480" s="6"/>
      <c r="J480" s="3"/>
    </row>
    <row r="481" spans="1:10" x14ac:dyDescent="0.3">
      <c r="A481" s="12"/>
      <c r="B481" s="42" t="e">
        <f t="shared" si="7"/>
        <v>#VALUE!</v>
      </c>
      <c r="C481" s="38"/>
      <c r="D481" s="25"/>
      <c r="E481" s="34"/>
      <c r="F481" s="12"/>
      <c r="G481" s="12"/>
      <c r="H481" s="12"/>
      <c r="I481" s="12"/>
      <c r="J481" s="18"/>
    </row>
    <row r="482" spans="1:10" x14ac:dyDescent="0.3">
      <c r="B482" s="42" t="e">
        <f t="shared" si="7"/>
        <v>#VALUE!</v>
      </c>
      <c r="C482" s="29"/>
      <c r="D482" s="6"/>
      <c r="J482" s="3"/>
    </row>
    <row r="483" spans="1:10" x14ac:dyDescent="0.3">
      <c r="A483" s="20"/>
      <c r="B483" s="49"/>
      <c r="C483" s="39"/>
      <c r="D483" s="24"/>
      <c r="E483" s="35"/>
      <c r="F483" s="21"/>
      <c r="G483" s="21"/>
      <c r="H483" s="21"/>
      <c r="I483" s="22"/>
      <c r="J483" s="21"/>
    </row>
    <row r="484" spans="1:10" x14ac:dyDescent="0.3">
      <c r="B484" s="42" t="e">
        <f t="shared" si="7"/>
        <v>#VALUE!</v>
      </c>
      <c r="C484" s="29"/>
      <c r="D484" s="6"/>
      <c r="F484" s="15"/>
      <c r="G484" s="15"/>
      <c r="H484" s="15"/>
      <c r="I484" s="17"/>
      <c r="J484" s="15"/>
    </row>
    <row r="485" spans="1:10" x14ac:dyDescent="0.3">
      <c r="B485" s="42" t="e">
        <f t="shared" si="7"/>
        <v>#VALUE!</v>
      </c>
      <c r="C485" s="29"/>
      <c r="D485" s="6"/>
      <c r="F485" s="15"/>
      <c r="G485" s="15"/>
      <c r="H485" s="15"/>
      <c r="I485" s="17"/>
      <c r="J485" s="15"/>
    </row>
    <row r="486" spans="1:10" x14ac:dyDescent="0.3">
      <c r="B486" s="42" t="e">
        <f t="shared" si="7"/>
        <v>#VALUE!</v>
      </c>
      <c r="C486" s="29"/>
      <c r="D486" s="6"/>
      <c r="F486" s="15"/>
      <c r="G486" s="15"/>
      <c r="H486" s="15"/>
      <c r="I486" s="17"/>
      <c r="J486" s="15"/>
    </row>
    <row r="487" spans="1:10" x14ac:dyDescent="0.3">
      <c r="B487" s="42" t="e">
        <f t="shared" si="7"/>
        <v>#VALUE!</v>
      </c>
      <c r="C487" s="29"/>
      <c r="D487" s="6"/>
      <c r="F487" s="15"/>
      <c r="G487" s="15"/>
      <c r="H487" s="15"/>
      <c r="I487" s="17"/>
      <c r="J487" s="15"/>
    </row>
    <row r="488" spans="1:10" x14ac:dyDescent="0.3">
      <c r="B488" s="42" t="e">
        <f t="shared" si="7"/>
        <v>#VALUE!</v>
      </c>
      <c r="C488" s="29"/>
      <c r="D488" s="6"/>
      <c r="F488" s="15"/>
      <c r="G488" s="15"/>
      <c r="H488" s="15"/>
      <c r="I488" s="17"/>
      <c r="J488" s="15"/>
    </row>
    <row r="489" spans="1:10" x14ac:dyDescent="0.3">
      <c r="B489" s="42" t="e">
        <f t="shared" si="7"/>
        <v>#VALUE!</v>
      </c>
      <c r="C489" s="29"/>
      <c r="D489" s="6"/>
      <c r="F489" s="15"/>
      <c r="G489" s="15"/>
      <c r="H489" s="15"/>
      <c r="I489" s="17"/>
      <c r="J489" s="15"/>
    </row>
    <row r="490" spans="1:10" x14ac:dyDescent="0.3">
      <c r="B490" s="42" t="e">
        <f t="shared" si="7"/>
        <v>#VALUE!</v>
      </c>
      <c r="C490" s="29"/>
      <c r="D490" s="6"/>
      <c r="F490" s="15"/>
      <c r="G490" s="15"/>
      <c r="H490" s="15"/>
      <c r="I490" s="17"/>
      <c r="J490" s="15"/>
    </row>
    <row r="491" spans="1:10" s="12" customFormat="1" x14ac:dyDescent="0.3">
      <c r="A491" s="1"/>
      <c r="B491" s="42" t="e">
        <f t="shared" si="7"/>
        <v>#VALUE!</v>
      </c>
      <c r="C491" s="29"/>
      <c r="D491" s="6"/>
      <c r="E491" s="32"/>
      <c r="F491" s="15"/>
      <c r="G491" s="15"/>
      <c r="H491" s="15"/>
      <c r="I491" s="17"/>
      <c r="J491" s="15"/>
    </row>
    <row r="492" spans="1:10" x14ac:dyDescent="0.3">
      <c r="B492" s="42" t="e">
        <f t="shared" si="7"/>
        <v>#VALUE!</v>
      </c>
      <c r="C492" s="29"/>
      <c r="D492" s="6"/>
      <c r="F492" s="15"/>
      <c r="G492" s="15"/>
      <c r="H492" s="15"/>
      <c r="I492" s="17"/>
      <c r="J492" s="15"/>
    </row>
    <row r="493" spans="1:10" x14ac:dyDescent="0.3">
      <c r="B493" s="42" t="e">
        <f t="shared" si="7"/>
        <v>#VALUE!</v>
      </c>
      <c r="C493" s="29"/>
      <c r="D493" s="6"/>
      <c r="F493" s="15"/>
      <c r="G493" s="15"/>
      <c r="H493" s="15"/>
      <c r="I493" s="17"/>
      <c r="J493" s="15"/>
    </row>
    <row r="494" spans="1:10" x14ac:dyDescent="0.3">
      <c r="B494" s="42" t="e">
        <f t="shared" si="7"/>
        <v>#VALUE!</v>
      </c>
      <c r="C494" s="29"/>
      <c r="D494" s="6"/>
      <c r="F494" s="15"/>
      <c r="G494" s="15"/>
      <c r="H494" s="15"/>
      <c r="I494" s="17"/>
      <c r="J494" s="15"/>
    </row>
    <row r="495" spans="1:10" x14ac:dyDescent="0.3">
      <c r="B495" s="42" t="e">
        <f t="shared" si="7"/>
        <v>#VALUE!</v>
      </c>
      <c r="C495" s="29"/>
      <c r="D495" s="6"/>
      <c r="F495" s="15"/>
      <c r="G495" s="15"/>
      <c r="H495" s="15"/>
      <c r="I495" s="17"/>
      <c r="J495" s="15"/>
    </row>
    <row r="496" spans="1:10" x14ac:dyDescent="0.3">
      <c r="B496" s="42" t="e">
        <f t="shared" si="7"/>
        <v>#VALUE!</v>
      </c>
      <c r="C496" s="29"/>
      <c r="D496" s="6"/>
      <c r="F496" s="15"/>
      <c r="G496" s="15"/>
      <c r="H496" s="15"/>
      <c r="I496" s="17"/>
      <c r="J496" s="15"/>
    </row>
    <row r="497" spans="2:10" x14ac:dyDescent="0.3">
      <c r="B497" s="42" t="e">
        <f t="shared" si="7"/>
        <v>#VALUE!</v>
      </c>
      <c r="C497" s="29"/>
      <c r="D497" s="6"/>
      <c r="F497" s="15"/>
      <c r="G497" s="15"/>
      <c r="H497" s="15"/>
      <c r="I497" s="17"/>
      <c r="J497" s="15"/>
    </row>
    <row r="498" spans="2:10" x14ac:dyDescent="0.3">
      <c r="B498" s="42" t="e">
        <f t="shared" si="7"/>
        <v>#VALUE!</v>
      </c>
      <c r="C498" s="29"/>
      <c r="D498" s="6"/>
      <c r="F498" s="15"/>
      <c r="G498" s="15"/>
      <c r="H498" s="15"/>
      <c r="I498" s="17"/>
      <c r="J498" s="15"/>
    </row>
    <row r="499" spans="2:10" x14ac:dyDescent="0.3">
      <c r="B499" s="42" t="e">
        <f t="shared" si="7"/>
        <v>#VALUE!</v>
      </c>
      <c r="C499" s="29"/>
      <c r="D499" s="6"/>
      <c r="F499" s="15"/>
      <c r="G499" s="15"/>
      <c r="H499" s="15"/>
      <c r="I499" s="17"/>
      <c r="J499" s="15"/>
    </row>
    <row r="500" spans="2:10" x14ac:dyDescent="0.3">
      <c r="B500" s="42" t="e">
        <f t="shared" si="7"/>
        <v>#VALUE!</v>
      </c>
      <c r="C500" s="29"/>
      <c r="D500" s="6"/>
      <c r="F500" s="15"/>
      <c r="G500" s="15"/>
      <c r="H500" s="15"/>
      <c r="I500" s="17"/>
      <c r="J500" s="15"/>
    </row>
    <row r="501" spans="2:10" x14ac:dyDescent="0.3">
      <c r="B501" s="42" t="e">
        <f t="shared" si="7"/>
        <v>#VALUE!</v>
      </c>
      <c r="C501" s="29"/>
      <c r="D501" s="6"/>
      <c r="F501" s="15"/>
      <c r="G501" s="15"/>
      <c r="H501" s="15"/>
      <c r="I501" s="17"/>
      <c r="J501" s="15"/>
    </row>
    <row r="502" spans="2:10" x14ac:dyDescent="0.3">
      <c r="B502" s="42" t="e">
        <f t="shared" si="7"/>
        <v>#VALUE!</v>
      </c>
      <c r="C502" s="29"/>
      <c r="D502" s="6"/>
      <c r="F502" s="15"/>
      <c r="G502" s="15"/>
      <c r="H502" s="15"/>
      <c r="I502" s="17"/>
      <c r="J502" s="15"/>
    </row>
    <row r="503" spans="2:10" x14ac:dyDescent="0.3">
      <c r="B503" s="42" t="e">
        <f t="shared" si="7"/>
        <v>#VALUE!</v>
      </c>
      <c r="C503" s="29"/>
      <c r="D503" s="6"/>
      <c r="F503" s="15"/>
      <c r="G503" s="15"/>
      <c r="H503" s="15"/>
      <c r="I503" s="17"/>
      <c r="J503" s="15"/>
    </row>
    <row r="504" spans="2:10" x14ac:dyDescent="0.3">
      <c r="B504" s="42" t="e">
        <f t="shared" si="7"/>
        <v>#VALUE!</v>
      </c>
      <c r="C504" s="29"/>
      <c r="D504" s="6"/>
      <c r="F504" s="15"/>
      <c r="G504" s="15"/>
      <c r="H504" s="15"/>
      <c r="I504" s="17"/>
      <c r="J504" s="15"/>
    </row>
    <row r="505" spans="2:10" x14ac:dyDescent="0.3">
      <c r="B505" s="42" t="e">
        <f t="shared" si="7"/>
        <v>#VALUE!</v>
      </c>
      <c r="C505" s="29"/>
      <c r="D505" s="6"/>
      <c r="F505" s="15"/>
      <c r="G505" s="15"/>
      <c r="H505" s="15"/>
      <c r="I505" s="17"/>
      <c r="J505" s="15"/>
    </row>
    <row r="506" spans="2:10" x14ac:dyDescent="0.3">
      <c r="B506" s="42" t="e">
        <f t="shared" si="7"/>
        <v>#VALUE!</v>
      </c>
      <c r="C506" s="29"/>
      <c r="D506" s="6"/>
      <c r="F506" s="15"/>
      <c r="G506" s="15"/>
      <c r="H506" s="15"/>
      <c r="I506" s="17"/>
      <c r="J506" s="15"/>
    </row>
    <row r="507" spans="2:10" x14ac:dyDescent="0.3">
      <c r="B507" s="42" t="e">
        <f t="shared" si="7"/>
        <v>#VALUE!</v>
      </c>
      <c r="C507" s="29"/>
      <c r="D507" s="6"/>
      <c r="F507" s="15"/>
      <c r="G507" s="15"/>
      <c r="H507" s="15"/>
      <c r="I507" s="17"/>
      <c r="J507" s="15"/>
    </row>
    <row r="508" spans="2:10" x14ac:dyDescent="0.3">
      <c r="B508" s="42" t="e">
        <f t="shared" si="7"/>
        <v>#VALUE!</v>
      </c>
      <c r="C508" s="29"/>
      <c r="D508" s="6"/>
      <c r="F508" s="15"/>
      <c r="G508" s="15"/>
      <c r="H508" s="15"/>
      <c r="I508" s="17"/>
      <c r="J508" s="15"/>
    </row>
    <row r="509" spans="2:10" x14ac:dyDescent="0.3">
      <c r="B509" s="42" t="e">
        <f t="shared" si="7"/>
        <v>#VALUE!</v>
      </c>
      <c r="C509" s="29"/>
      <c r="D509" s="6"/>
      <c r="F509" s="15"/>
      <c r="G509" s="15"/>
      <c r="H509" s="15"/>
      <c r="I509" s="17"/>
      <c r="J509" s="15"/>
    </row>
    <row r="510" spans="2:10" x14ac:dyDescent="0.3">
      <c r="B510" s="42" t="e">
        <f t="shared" si="7"/>
        <v>#VALUE!</v>
      </c>
      <c r="C510" s="29"/>
      <c r="D510" s="6"/>
      <c r="F510" s="15"/>
      <c r="G510" s="15"/>
      <c r="H510" s="15"/>
      <c r="I510" s="17"/>
      <c r="J510" s="15"/>
    </row>
    <row r="511" spans="2:10" x14ac:dyDescent="0.3">
      <c r="B511" s="42" t="e">
        <f t="shared" ref="B511:B574" si="8">--LEFT(A511,SEARCH("'",A511)-1)+IF( ISNUMBER(SEARCH("""",A511)),--MID(A511,SEARCH("'",A511)+1,SEARCH("""",A511)-SEARCH("'",A511)-1)/12)</f>
        <v>#VALUE!</v>
      </c>
      <c r="C511" s="29"/>
      <c r="D511" s="6"/>
      <c r="F511" s="15"/>
      <c r="G511" s="15"/>
      <c r="H511" s="15"/>
      <c r="I511" s="17"/>
      <c r="J511" s="15"/>
    </row>
    <row r="512" spans="2:10" x14ac:dyDescent="0.3">
      <c r="B512" s="42" t="e">
        <f t="shared" si="8"/>
        <v>#VALUE!</v>
      </c>
      <c r="C512" s="29"/>
      <c r="D512" s="6"/>
      <c r="F512" s="15"/>
      <c r="G512" s="15"/>
      <c r="H512" s="15"/>
      <c r="I512" s="17"/>
      <c r="J512" s="15"/>
    </row>
    <row r="513" spans="1:10" x14ac:dyDescent="0.3">
      <c r="B513" s="42" t="e">
        <f t="shared" si="8"/>
        <v>#VALUE!</v>
      </c>
      <c r="C513" s="29"/>
      <c r="D513" s="6"/>
      <c r="F513" s="15"/>
      <c r="G513" s="15"/>
      <c r="H513" s="15"/>
      <c r="I513" s="17"/>
      <c r="J513" s="15"/>
    </row>
    <row r="514" spans="1:10" x14ac:dyDescent="0.3">
      <c r="B514" s="42" t="e">
        <f t="shared" si="8"/>
        <v>#VALUE!</v>
      </c>
      <c r="C514" s="29"/>
      <c r="D514" s="6"/>
      <c r="F514" s="15"/>
      <c r="G514" s="15"/>
      <c r="H514" s="15"/>
      <c r="I514" s="17"/>
      <c r="J514" s="15"/>
    </row>
    <row r="515" spans="1:10" x14ac:dyDescent="0.3">
      <c r="B515" s="42" t="e">
        <f t="shared" si="8"/>
        <v>#VALUE!</v>
      </c>
      <c r="C515" s="29"/>
      <c r="D515" s="6"/>
      <c r="F515" s="15"/>
      <c r="G515" s="15"/>
      <c r="H515" s="15"/>
      <c r="I515" s="17"/>
      <c r="J515" s="15"/>
    </row>
    <row r="516" spans="1:10" x14ac:dyDescent="0.3">
      <c r="B516" s="42" t="e">
        <f t="shared" si="8"/>
        <v>#VALUE!</v>
      </c>
      <c r="C516" s="29"/>
      <c r="D516" s="6"/>
      <c r="F516" s="15"/>
      <c r="G516" s="15"/>
      <c r="H516" s="15"/>
      <c r="I516" s="17"/>
      <c r="J516" s="15"/>
    </row>
    <row r="517" spans="1:10" x14ac:dyDescent="0.3">
      <c r="B517" s="42" t="e">
        <f t="shared" si="8"/>
        <v>#VALUE!</v>
      </c>
      <c r="C517" s="29"/>
      <c r="D517" s="6"/>
      <c r="E517" s="6"/>
      <c r="J517" s="3"/>
    </row>
    <row r="518" spans="1:10" x14ac:dyDescent="0.3">
      <c r="B518" s="42" t="e">
        <f t="shared" si="8"/>
        <v>#VALUE!</v>
      </c>
      <c r="C518" s="29"/>
      <c r="D518" s="6"/>
      <c r="J518" s="3"/>
    </row>
    <row r="519" spans="1:10" x14ac:dyDescent="0.3">
      <c r="B519" s="42" t="e">
        <f t="shared" si="8"/>
        <v>#VALUE!</v>
      </c>
      <c r="C519" s="29"/>
      <c r="D519" s="6"/>
      <c r="J519" s="3"/>
    </row>
    <row r="520" spans="1:10" x14ac:dyDescent="0.3">
      <c r="B520" s="42" t="e">
        <f t="shared" si="8"/>
        <v>#VALUE!</v>
      </c>
      <c r="C520" s="29"/>
      <c r="D520" s="6"/>
      <c r="J520" s="3"/>
    </row>
    <row r="521" spans="1:10" x14ac:dyDescent="0.3">
      <c r="B521" s="42" t="e">
        <f t="shared" si="8"/>
        <v>#VALUE!</v>
      </c>
      <c r="C521" s="29"/>
      <c r="D521" s="6"/>
      <c r="J521" s="3"/>
    </row>
    <row r="522" spans="1:10" x14ac:dyDescent="0.3">
      <c r="B522" s="42" t="e">
        <f t="shared" si="8"/>
        <v>#VALUE!</v>
      </c>
      <c r="C522" s="29"/>
      <c r="D522" s="6"/>
      <c r="J522" s="3"/>
    </row>
    <row r="523" spans="1:10" x14ac:dyDescent="0.3">
      <c r="B523" s="42" t="e">
        <f t="shared" si="8"/>
        <v>#VALUE!</v>
      </c>
      <c r="C523" s="29"/>
      <c r="D523" s="6"/>
      <c r="J523" s="3"/>
    </row>
    <row r="524" spans="1:10" s="12" customFormat="1" x14ac:dyDescent="0.3">
      <c r="A524" s="1"/>
      <c r="B524" s="42" t="e">
        <f t="shared" si="8"/>
        <v>#VALUE!</v>
      </c>
      <c r="C524" s="29"/>
      <c r="D524" s="6"/>
      <c r="E524" s="32"/>
      <c r="F524" s="1"/>
      <c r="G524" s="1"/>
      <c r="H524" s="1"/>
      <c r="I524" s="1"/>
      <c r="J524" s="3"/>
    </row>
    <row r="525" spans="1:10" x14ac:dyDescent="0.3">
      <c r="B525" s="42" t="e">
        <f t="shared" si="8"/>
        <v>#VALUE!</v>
      </c>
      <c r="C525" s="29"/>
      <c r="D525" s="6"/>
      <c r="J525" s="3"/>
    </row>
    <row r="526" spans="1:10" x14ac:dyDescent="0.3">
      <c r="B526" s="42" t="e">
        <f t="shared" si="8"/>
        <v>#VALUE!</v>
      </c>
      <c r="C526" s="29"/>
      <c r="D526" s="6"/>
      <c r="J526" s="3"/>
    </row>
    <row r="527" spans="1:10" x14ac:dyDescent="0.3">
      <c r="B527" s="42" t="e">
        <f t="shared" si="8"/>
        <v>#VALUE!</v>
      </c>
      <c r="C527" s="29"/>
      <c r="D527" s="6"/>
      <c r="J527" s="3"/>
    </row>
    <row r="528" spans="1:10" x14ac:dyDescent="0.3">
      <c r="B528" s="42" t="e">
        <f t="shared" si="8"/>
        <v>#VALUE!</v>
      </c>
      <c r="C528" s="29"/>
      <c r="D528" s="6"/>
      <c r="J528" s="3"/>
    </row>
    <row r="529" spans="2:10" x14ac:dyDescent="0.3">
      <c r="B529" s="42" t="e">
        <f t="shared" si="8"/>
        <v>#VALUE!</v>
      </c>
      <c r="C529" s="29"/>
      <c r="D529" s="6"/>
      <c r="J529" s="3"/>
    </row>
    <row r="530" spans="2:10" x14ac:dyDescent="0.3">
      <c r="B530" s="42" t="e">
        <f t="shared" si="8"/>
        <v>#VALUE!</v>
      </c>
      <c r="C530" s="29"/>
      <c r="D530" s="6"/>
      <c r="J530" s="3"/>
    </row>
    <row r="531" spans="2:10" x14ac:dyDescent="0.3">
      <c r="B531" s="42" t="e">
        <f t="shared" si="8"/>
        <v>#VALUE!</v>
      </c>
      <c r="C531" s="29"/>
      <c r="D531" s="6"/>
      <c r="J531" s="3"/>
    </row>
    <row r="532" spans="2:10" x14ac:dyDescent="0.3">
      <c r="B532" s="42" t="e">
        <f t="shared" si="8"/>
        <v>#VALUE!</v>
      </c>
      <c r="C532" s="29"/>
      <c r="D532" s="6"/>
      <c r="J532" s="3"/>
    </row>
    <row r="533" spans="2:10" x14ac:dyDescent="0.3">
      <c r="B533" s="42" t="e">
        <f t="shared" si="8"/>
        <v>#VALUE!</v>
      </c>
      <c r="C533" s="29"/>
      <c r="D533" s="6"/>
      <c r="J533" s="3"/>
    </row>
    <row r="534" spans="2:10" x14ac:dyDescent="0.3">
      <c r="B534" s="42" t="e">
        <f t="shared" si="8"/>
        <v>#VALUE!</v>
      </c>
      <c r="C534" s="29"/>
      <c r="D534" s="6"/>
      <c r="J534" s="3"/>
    </row>
    <row r="535" spans="2:10" x14ac:dyDescent="0.3">
      <c r="B535" s="42" t="e">
        <f t="shared" si="8"/>
        <v>#VALUE!</v>
      </c>
      <c r="C535" s="29"/>
      <c r="D535" s="6"/>
      <c r="J535" s="3"/>
    </row>
    <row r="536" spans="2:10" x14ac:dyDescent="0.3">
      <c r="B536" s="42" t="e">
        <f t="shared" si="8"/>
        <v>#VALUE!</v>
      </c>
      <c r="C536" s="29"/>
      <c r="D536" s="6"/>
      <c r="J536" s="3"/>
    </row>
    <row r="537" spans="2:10" x14ac:dyDescent="0.3">
      <c r="B537" s="42" t="e">
        <f t="shared" si="8"/>
        <v>#VALUE!</v>
      </c>
      <c r="C537" s="29"/>
      <c r="D537" s="6"/>
      <c r="J537" s="3"/>
    </row>
    <row r="538" spans="2:10" x14ac:dyDescent="0.3">
      <c r="B538" s="42" t="e">
        <f t="shared" si="8"/>
        <v>#VALUE!</v>
      </c>
      <c r="C538" s="29"/>
      <c r="D538" s="6"/>
      <c r="J538" s="3"/>
    </row>
    <row r="539" spans="2:10" x14ac:dyDescent="0.3">
      <c r="B539" s="42" t="e">
        <f t="shared" si="8"/>
        <v>#VALUE!</v>
      </c>
      <c r="C539" s="29"/>
      <c r="D539" s="6"/>
      <c r="J539" s="3"/>
    </row>
    <row r="540" spans="2:10" x14ac:dyDescent="0.3">
      <c r="B540" s="42" t="e">
        <f t="shared" si="8"/>
        <v>#VALUE!</v>
      </c>
      <c r="C540" s="29"/>
      <c r="D540" s="6"/>
      <c r="J540" s="3"/>
    </row>
    <row r="541" spans="2:10" x14ac:dyDescent="0.3">
      <c r="B541" s="42" t="e">
        <f t="shared" si="8"/>
        <v>#VALUE!</v>
      </c>
      <c r="C541" s="29"/>
      <c r="D541" s="6"/>
      <c r="J541" s="3"/>
    </row>
    <row r="542" spans="2:10" x14ac:dyDescent="0.3">
      <c r="B542" s="42" t="e">
        <f t="shared" si="8"/>
        <v>#VALUE!</v>
      </c>
      <c r="C542" s="29"/>
      <c r="D542" s="6"/>
      <c r="J542" s="3"/>
    </row>
    <row r="543" spans="2:10" x14ac:dyDescent="0.3">
      <c r="B543" s="42" t="e">
        <f t="shared" si="8"/>
        <v>#VALUE!</v>
      </c>
      <c r="C543" s="29"/>
      <c r="D543" s="6"/>
      <c r="J543" s="3"/>
    </row>
    <row r="544" spans="2:10" x14ac:dyDescent="0.3">
      <c r="B544" s="42" t="e">
        <f t="shared" si="8"/>
        <v>#VALUE!</v>
      </c>
      <c r="C544" s="29"/>
      <c r="D544" s="6"/>
      <c r="J544" s="3"/>
    </row>
    <row r="545" spans="1:10" x14ac:dyDescent="0.3">
      <c r="B545" s="42" t="e">
        <f t="shared" si="8"/>
        <v>#VALUE!</v>
      </c>
      <c r="C545" s="29"/>
      <c r="D545" s="6"/>
      <c r="J545" s="3"/>
    </row>
    <row r="546" spans="1:10" x14ac:dyDescent="0.3">
      <c r="B546" s="42" t="e">
        <f t="shared" si="8"/>
        <v>#VALUE!</v>
      </c>
      <c r="C546" s="29"/>
      <c r="D546" s="6"/>
      <c r="J546" s="3"/>
    </row>
    <row r="547" spans="1:10" x14ac:dyDescent="0.3">
      <c r="B547" s="42" t="e">
        <f t="shared" si="8"/>
        <v>#VALUE!</v>
      </c>
      <c r="C547" s="29"/>
      <c r="D547" s="6"/>
      <c r="J547" s="3"/>
    </row>
    <row r="548" spans="1:10" x14ac:dyDescent="0.3">
      <c r="B548" s="42" t="e">
        <f t="shared" si="8"/>
        <v>#VALUE!</v>
      </c>
      <c r="C548" s="29"/>
      <c r="D548" s="6"/>
      <c r="J548" s="3"/>
    </row>
    <row r="549" spans="1:10" x14ac:dyDescent="0.3">
      <c r="B549" s="42" t="e">
        <f t="shared" si="8"/>
        <v>#VALUE!</v>
      </c>
      <c r="C549" s="29"/>
      <c r="D549" s="6"/>
      <c r="J549" s="3"/>
    </row>
    <row r="550" spans="1:10" x14ac:dyDescent="0.3">
      <c r="B550" s="42" t="e">
        <f t="shared" si="8"/>
        <v>#VALUE!</v>
      </c>
      <c r="C550" s="29"/>
      <c r="D550" s="6"/>
      <c r="J550" s="3"/>
    </row>
    <row r="551" spans="1:10" x14ac:dyDescent="0.3">
      <c r="B551" s="42" t="e">
        <f t="shared" si="8"/>
        <v>#VALUE!</v>
      </c>
      <c r="C551" s="29"/>
      <c r="D551" s="6"/>
      <c r="J551" s="3"/>
    </row>
    <row r="552" spans="1:10" x14ac:dyDescent="0.3">
      <c r="B552" s="42" t="e">
        <f t="shared" si="8"/>
        <v>#VALUE!</v>
      </c>
      <c r="C552" s="29"/>
      <c r="D552" s="6"/>
      <c r="J552" s="3"/>
    </row>
    <row r="553" spans="1:10" x14ac:dyDescent="0.3">
      <c r="B553" s="42" t="e">
        <f t="shared" si="8"/>
        <v>#VALUE!</v>
      </c>
      <c r="C553" s="29"/>
      <c r="D553" s="6"/>
      <c r="J553" s="3"/>
    </row>
    <row r="554" spans="1:10" x14ac:dyDescent="0.3">
      <c r="B554" s="42" t="e">
        <f t="shared" si="8"/>
        <v>#VALUE!</v>
      </c>
      <c r="C554" s="29"/>
      <c r="D554" s="6"/>
      <c r="J554" s="3"/>
    </row>
    <row r="555" spans="1:10" x14ac:dyDescent="0.3">
      <c r="B555" s="42" t="e">
        <f t="shared" si="8"/>
        <v>#VALUE!</v>
      </c>
      <c r="C555" s="29"/>
      <c r="D555" s="6"/>
      <c r="J555" s="3"/>
    </row>
    <row r="556" spans="1:10" x14ac:dyDescent="0.3">
      <c r="B556" s="42" t="e">
        <f t="shared" si="8"/>
        <v>#VALUE!</v>
      </c>
      <c r="C556" s="29"/>
      <c r="D556" s="6"/>
      <c r="J556" s="3"/>
    </row>
    <row r="557" spans="1:10" x14ac:dyDescent="0.3">
      <c r="A557" s="31"/>
      <c r="B557" s="42" t="e">
        <f t="shared" si="8"/>
        <v>#VALUE!</v>
      </c>
      <c r="C557" s="29"/>
      <c r="D557" s="6"/>
      <c r="J557" s="3"/>
    </row>
    <row r="558" spans="1:10" x14ac:dyDescent="0.3">
      <c r="A558" s="31"/>
      <c r="B558" s="42" t="e">
        <f t="shared" si="8"/>
        <v>#VALUE!</v>
      </c>
      <c r="C558" s="29"/>
      <c r="D558" s="6"/>
      <c r="J558" s="3"/>
    </row>
    <row r="559" spans="1:10" x14ac:dyDescent="0.3">
      <c r="A559" s="31"/>
      <c r="B559" s="42" t="e">
        <f t="shared" si="8"/>
        <v>#VALUE!</v>
      </c>
      <c r="C559" s="29"/>
      <c r="D559" s="6"/>
      <c r="J559" s="3"/>
    </row>
    <row r="560" spans="1:10" x14ac:dyDescent="0.3">
      <c r="B560" s="42" t="e">
        <f t="shared" si="8"/>
        <v>#VALUE!</v>
      </c>
      <c r="C560" s="29"/>
      <c r="D560" s="6"/>
      <c r="E560" s="6"/>
      <c r="J560" s="3"/>
    </row>
    <row r="561" spans="1:10" x14ac:dyDescent="0.3">
      <c r="A561" s="31"/>
      <c r="B561" s="42" t="e">
        <f t="shared" si="8"/>
        <v>#VALUE!</v>
      </c>
      <c r="C561" s="29"/>
      <c r="D561" s="6"/>
      <c r="J561" s="3"/>
    </row>
    <row r="562" spans="1:10" x14ac:dyDescent="0.3">
      <c r="B562" s="42" t="e">
        <f t="shared" si="8"/>
        <v>#VALUE!</v>
      </c>
      <c r="C562" s="29"/>
      <c r="D562" s="6"/>
      <c r="J562" s="3"/>
    </row>
    <row r="563" spans="1:10" x14ac:dyDescent="0.3">
      <c r="B563" s="42" t="e">
        <f t="shared" si="8"/>
        <v>#VALUE!</v>
      </c>
      <c r="C563" s="29"/>
      <c r="D563" s="6"/>
      <c r="J563" s="3"/>
    </row>
    <row r="564" spans="1:10" x14ac:dyDescent="0.3">
      <c r="B564" s="42" t="e">
        <f t="shared" si="8"/>
        <v>#VALUE!</v>
      </c>
      <c r="C564" s="29"/>
      <c r="D564" s="6"/>
      <c r="J564" s="3"/>
    </row>
    <row r="565" spans="1:10" x14ac:dyDescent="0.3">
      <c r="B565" s="42" t="e">
        <f t="shared" si="8"/>
        <v>#VALUE!</v>
      </c>
      <c r="C565" s="29"/>
      <c r="D565" s="6"/>
      <c r="J565" s="3"/>
    </row>
    <row r="566" spans="1:10" x14ac:dyDescent="0.3">
      <c r="B566" s="42" t="e">
        <f t="shared" si="8"/>
        <v>#VALUE!</v>
      </c>
      <c r="C566" s="29"/>
      <c r="D566" s="6"/>
      <c r="J566" s="3"/>
    </row>
    <row r="567" spans="1:10" x14ac:dyDescent="0.3">
      <c r="B567" s="42" t="e">
        <f t="shared" si="8"/>
        <v>#VALUE!</v>
      </c>
      <c r="C567" s="29"/>
      <c r="D567" s="6"/>
      <c r="J567" s="3"/>
    </row>
    <row r="568" spans="1:10" x14ac:dyDescent="0.3">
      <c r="B568" s="42" t="e">
        <f t="shared" si="8"/>
        <v>#VALUE!</v>
      </c>
      <c r="C568" s="29"/>
      <c r="D568" s="6"/>
      <c r="J568" s="3"/>
    </row>
    <row r="569" spans="1:10" x14ac:dyDescent="0.3">
      <c r="B569" s="42" t="e">
        <f t="shared" si="8"/>
        <v>#VALUE!</v>
      </c>
      <c r="C569" s="29"/>
      <c r="D569" s="6"/>
      <c r="J569" s="3"/>
    </row>
    <row r="570" spans="1:10" x14ac:dyDescent="0.3">
      <c r="B570" s="42" t="e">
        <f t="shared" si="8"/>
        <v>#VALUE!</v>
      </c>
      <c r="C570" s="29"/>
      <c r="D570" s="6"/>
      <c r="J570" s="3"/>
    </row>
    <row r="571" spans="1:10" x14ac:dyDescent="0.3">
      <c r="B571" s="42" t="e">
        <f t="shared" si="8"/>
        <v>#VALUE!</v>
      </c>
      <c r="C571" s="29"/>
      <c r="D571" s="6"/>
      <c r="J571" s="3"/>
    </row>
    <row r="572" spans="1:10" x14ac:dyDescent="0.3">
      <c r="B572" s="42" t="e">
        <f t="shared" si="8"/>
        <v>#VALUE!</v>
      </c>
      <c r="C572" s="29"/>
      <c r="D572" s="6"/>
      <c r="J572" s="3"/>
    </row>
    <row r="573" spans="1:10" x14ac:dyDescent="0.3">
      <c r="B573" s="42" t="e">
        <f t="shared" si="8"/>
        <v>#VALUE!</v>
      </c>
      <c r="C573" s="29"/>
      <c r="D573" s="6"/>
      <c r="J573" s="3"/>
    </row>
    <row r="574" spans="1:10" x14ac:dyDescent="0.3">
      <c r="B574" s="42" t="e">
        <f t="shared" si="8"/>
        <v>#VALUE!</v>
      </c>
      <c r="C574" s="29"/>
      <c r="D574" s="6"/>
      <c r="J574" s="3"/>
    </row>
    <row r="575" spans="1:10" x14ac:dyDescent="0.3">
      <c r="B575" s="42" t="e">
        <f t="shared" ref="B575:B638" si="9">--LEFT(A575,SEARCH("'",A575)-1)+IF( ISNUMBER(SEARCH("""",A575)),--MID(A575,SEARCH("'",A575)+1,SEARCH("""",A575)-SEARCH("'",A575)-1)/12)</f>
        <v>#VALUE!</v>
      </c>
      <c r="C575" s="29"/>
      <c r="D575" s="6"/>
      <c r="J575" s="3"/>
    </row>
    <row r="576" spans="1:10" x14ac:dyDescent="0.3">
      <c r="B576" s="42" t="e">
        <f t="shared" si="9"/>
        <v>#VALUE!</v>
      </c>
      <c r="C576" s="29"/>
      <c r="D576" s="6"/>
      <c r="J576" s="3"/>
    </row>
    <row r="577" spans="1:10" x14ac:dyDescent="0.3">
      <c r="B577" s="42" t="e">
        <f t="shared" si="9"/>
        <v>#VALUE!</v>
      </c>
      <c r="C577" s="29"/>
      <c r="D577" s="6"/>
      <c r="J577" s="3"/>
    </row>
    <row r="578" spans="1:10" x14ac:dyDescent="0.3">
      <c r="B578" s="42" t="e">
        <f t="shared" si="9"/>
        <v>#VALUE!</v>
      </c>
      <c r="C578" s="29"/>
      <c r="D578" s="6"/>
      <c r="J578" s="3"/>
    </row>
    <row r="579" spans="1:10" x14ac:dyDescent="0.3">
      <c r="B579" s="42" t="e">
        <f t="shared" si="9"/>
        <v>#VALUE!</v>
      </c>
      <c r="C579" s="29"/>
      <c r="D579" s="6"/>
      <c r="J579" s="3"/>
    </row>
    <row r="580" spans="1:10" x14ac:dyDescent="0.3">
      <c r="B580" s="42" t="e">
        <f t="shared" si="9"/>
        <v>#VALUE!</v>
      </c>
      <c r="C580" s="29"/>
      <c r="D580" s="6"/>
      <c r="J580" s="3"/>
    </row>
    <row r="581" spans="1:10" x14ac:dyDescent="0.3">
      <c r="B581" s="42" t="e">
        <f t="shared" si="9"/>
        <v>#VALUE!</v>
      </c>
      <c r="C581" s="29"/>
      <c r="D581" s="6"/>
      <c r="J581" s="3"/>
    </row>
    <row r="582" spans="1:10" x14ac:dyDescent="0.3">
      <c r="B582" s="42" t="e">
        <f t="shared" si="9"/>
        <v>#VALUE!</v>
      </c>
      <c r="C582" s="29"/>
      <c r="D582" s="6"/>
      <c r="J582" s="3"/>
    </row>
    <row r="583" spans="1:10" x14ac:dyDescent="0.3">
      <c r="B583" s="42" t="e">
        <f t="shared" si="9"/>
        <v>#VALUE!</v>
      </c>
      <c r="C583" s="29"/>
      <c r="D583" s="6"/>
      <c r="J583" s="3"/>
    </row>
    <row r="584" spans="1:10" x14ac:dyDescent="0.3">
      <c r="B584" s="42" t="e">
        <f t="shared" si="9"/>
        <v>#VALUE!</v>
      </c>
      <c r="C584" s="29"/>
      <c r="D584" s="6"/>
      <c r="J584" s="3"/>
    </row>
    <row r="585" spans="1:10" x14ac:dyDescent="0.3">
      <c r="B585" s="42" t="e">
        <f t="shared" si="9"/>
        <v>#VALUE!</v>
      </c>
      <c r="C585" s="29"/>
      <c r="D585" s="6"/>
      <c r="J585" s="3"/>
    </row>
    <row r="586" spans="1:10" x14ac:dyDescent="0.3">
      <c r="B586" s="42" t="e">
        <f t="shared" si="9"/>
        <v>#VALUE!</v>
      </c>
      <c r="C586" s="29"/>
      <c r="D586" s="6"/>
      <c r="J586" s="3"/>
    </row>
    <row r="587" spans="1:10" x14ac:dyDescent="0.3">
      <c r="B587" s="42" t="e">
        <f t="shared" si="9"/>
        <v>#VALUE!</v>
      </c>
      <c r="C587" s="29"/>
      <c r="D587" s="6"/>
      <c r="J587" s="3"/>
    </row>
    <row r="588" spans="1:10" x14ac:dyDescent="0.3">
      <c r="B588" s="42" t="e">
        <f t="shared" si="9"/>
        <v>#VALUE!</v>
      </c>
      <c r="C588" s="29"/>
      <c r="D588" s="6"/>
      <c r="J588" s="3"/>
    </row>
    <row r="589" spans="1:10" x14ac:dyDescent="0.3">
      <c r="B589" s="42" t="e">
        <f t="shared" si="9"/>
        <v>#VALUE!</v>
      </c>
      <c r="C589" s="29"/>
      <c r="D589" s="6"/>
      <c r="F589" s="15"/>
      <c r="G589" s="15"/>
      <c r="I589" s="11"/>
      <c r="J589" s="15"/>
    </row>
    <row r="590" spans="1:10" x14ac:dyDescent="0.3">
      <c r="B590" s="42" t="e">
        <f t="shared" si="9"/>
        <v>#VALUE!</v>
      </c>
      <c r="C590" s="29"/>
      <c r="D590" s="6"/>
      <c r="F590" s="15"/>
      <c r="G590" s="15"/>
      <c r="I590" s="11"/>
      <c r="J590" s="15"/>
    </row>
    <row r="591" spans="1:10" s="12" customFormat="1" x14ac:dyDescent="0.3">
      <c r="A591" s="1"/>
      <c r="B591" s="42" t="e">
        <f t="shared" si="9"/>
        <v>#VALUE!</v>
      </c>
      <c r="C591" s="29"/>
      <c r="D591" s="6"/>
      <c r="E591" s="32"/>
      <c r="F591" s="15"/>
      <c r="G591" s="15"/>
      <c r="H591" s="1"/>
      <c r="I591" s="11"/>
      <c r="J591" s="15"/>
    </row>
    <row r="592" spans="1:10" x14ac:dyDescent="0.3">
      <c r="B592" s="42" t="e">
        <f t="shared" si="9"/>
        <v>#VALUE!</v>
      </c>
      <c r="C592" s="29"/>
      <c r="D592" s="6"/>
      <c r="F592" s="15"/>
      <c r="G592" s="15"/>
      <c r="I592" s="11"/>
      <c r="J592" s="15"/>
    </row>
    <row r="593" spans="2:10" x14ac:dyDescent="0.3">
      <c r="B593" s="42" t="e">
        <f t="shared" si="9"/>
        <v>#VALUE!</v>
      </c>
      <c r="C593" s="29"/>
      <c r="D593" s="6"/>
      <c r="F593" s="15"/>
      <c r="G593" s="15"/>
      <c r="I593" s="11"/>
      <c r="J593" s="15"/>
    </row>
    <row r="594" spans="2:10" x14ac:dyDescent="0.3">
      <c r="B594" s="42" t="e">
        <f t="shared" si="9"/>
        <v>#VALUE!</v>
      </c>
      <c r="C594" s="29"/>
      <c r="D594" s="6"/>
      <c r="F594" s="15"/>
      <c r="G594" s="15"/>
      <c r="I594" s="11"/>
      <c r="J594" s="15"/>
    </row>
    <row r="595" spans="2:10" x14ac:dyDescent="0.3">
      <c r="B595" s="42" t="e">
        <f t="shared" si="9"/>
        <v>#VALUE!</v>
      </c>
      <c r="C595" s="29"/>
      <c r="D595" s="6"/>
      <c r="F595" s="15"/>
      <c r="G595" s="15"/>
      <c r="I595" s="11"/>
      <c r="J595" s="15"/>
    </row>
    <row r="596" spans="2:10" x14ac:dyDescent="0.3">
      <c r="B596" s="42" t="e">
        <f t="shared" si="9"/>
        <v>#VALUE!</v>
      </c>
      <c r="C596" s="29"/>
      <c r="D596" s="6"/>
      <c r="F596" s="15"/>
      <c r="G596" s="15"/>
      <c r="I596" s="11"/>
      <c r="J596" s="15"/>
    </row>
    <row r="597" spans="2:10" x14ac:dyDescent="0.3">
      <c r="B597" s="42" t="e">
        <f t="shared" si="9"/>
        <v>#VALUE!</v>
      </c>
      <c r="C597" s="29"/>
      <c r="D597" s="6"/>
      <c r="F597" s="15"/>
      <c r="G597" s="15"/>
      <c r="I597" s="11"/>
      <c r="J597" s="15"/>
    </row>
    <row r="598" spans="2:10" x14ac:dyDescent="0.3">
      <c r="B598" s="42" t="e">
        <f t="shared" si="9"/>
        <v>#VALUE!</v>
      </c>
      <c r="C598" s="29"/>
      <c r="D598" s="6"/>
      <c r="F598" s="15"/>
      <c r="G598" s="15"/>
      <c r="I598" s="11"/>
      <c r="J598" s="15"/>
    </row>
    <row r="599" spans="2:10" x14ac:dyDescent="0.3">
      <c r="B599" s="42" t="e">
        <f t="shared" si="9"/>
        <v>#VALUE!</v>
      </c>
      <c r="C599" s="29"/>
      <c r="D599" s="6"/>
      <c r="F599" s="15"/>
      <c r="G599" s="15"/>
      <c r="I599" s="11"/>
      <c r="J599" s="15"/>
    </row>
    <row r="600" spans="2:10" x14ac:dyDescent="0.3">
      <c r="B600" s="42" t="e">
        <f t="shared" si="9"/>
        <v>#VALUE!</v>
      </c>
      <c r="C600" s="29"/>
      <c r="D600" s="6"/>
      <c r="F600" s="15"/>
      <c r="G600" s="15"/>
      <c r="I600" s="11"/>
      <c r="J600" s="15"/>
    </row>
    <row r="601" spans="2:10" x14ac:dyDescent="0.3">
      <c r="B601" s="42" t="e">
        <f t="shared" si="9"/>
        <v>#VALUE!</v>
      </c>
      <c r="C601" s="29"/>
      <c r="D601" s="6"/>
      <c r="F601" s="15"/>
      <c r="G601" s="15"/>
      <c r="I601" s="11"/>
      <c r="J601" s="15"/>
    </row>
    <row r="602" spans="2:10" x14ac:dyDescent="0.3">
      <c r="B602" s="42" t="e">
        <f t="shared" si="9"/>
        <v>#VALUE!</v>
      </c>
      <c r="C602" s="29"/>
      <c r="D602" s="6"/>
      <c r="F602" s="15"/>
      <c r="G602" s="15"/>
      <c r="I602" s="11"/>
      <c r="J602" s="15"/>
    </row>
    <row r="603" spans="2:10" x14ac:dyDescent="0.3">
      <c r="B603" s="42" t="e">
        <f t="shared" si="9"/>
        <v>#VALUE!</v>
      </c>
      <c r="C603" s="29"/>
      <c r="D603" s="6"/>
      <c r="F603" s="15"/>
      <c r="G603" s="15"/>
      <c r="I603" s="11"/>
      <c r="J603" s="15"/>
    </row>
    <row r="604" spans="2:10" x14ac:dyDescent="0.3">
      <c r="B604" s="42" t="e">
        <f t="shared" si="9"/>
        <v>#VALUE!</v>
      </c>
      <c r="C604" s="29"/>
      <c r="D604" s="6"/>
      <c r="F604" s="15"/>
      <c r="G604" s="15"/>
      <c r="I604" s="11"/>
      <c r="J604" s="15"/>
    </row>
    <row r="605" spans="2:10" x14ac:dyDescent="0.3">
      <c r="B605" s="42" t="e">
        <f t="shared" si="9"/>
        <v>#VALUE!</v>
      </c>
      <c r="C605" s="29"/>
      <c r="D605" s="6"/>
      <c r="F605" s="15"/>
      <c r="G605" s="15"/>
      <c r="I605" s="11"/>
      <c r="J605" s="15"/>
    </row>
    <row r="606" spans="2:10" x14ac:dyDescent="0.3">
      <c r="B606" s="42" t="e">
        <f t="shared" si="9"/>
        <v>#VALUE!</v>
      </c>
      <c r="C606" s="29"/>
      <c r="D606" s="6"/>
      <c r="F606" s="15"/>
      <c r="G606" s="15"/>
      <c r="I606" s="11"/>
      <c r="J606" s="15"/>
    </row>
    <row r="607" spans="2:10" x14ac:dyDescent="0.3">
      <c r="B607" s="42" t="e">
        <f t="shared" si="9"/>
        <v>#VALUE!</v>
      </c>
      <c r="C607" s="29"/>
      <c r="D607" s="6"/>
      <c r="F607" s="15"/>
      <c r="G607" s="15"/>
      <c r="I607" s="11"/>
      <c r="J607" s="15"/>
    </row>
    <row r="608" spans="2:10" x14ac:dyDescent="0.3">
      <c r="B608" s="42" t="e">
        <f t="shared" si="9"/>
        <v>#VALUE!</v>
      </c>
      <c r="C608" s="29"/>
      <c r="D608" s="6"/>
      <c r="F608" s="15"/>
      <c r="G608" s="15"/>
      <c r="I608" s="11"/>
      <c r="J608" s="15"/>
    </row>
    <row r="609" spans="2:10" x14ac:dyDescent="0.3">
      <c r="B609" s="42" t="e">
        <f t="shared" si="9"/>
        <v>#VALUE!</v>
      </c>
      <c r="C609" s="29"/>
      <c r="D609" s="6"/>
      <c r="F609" s="15"/>
      <c r="G609" s="15"/>
      <c r="I609" s="11"/>
      <c r="J609" s="15"/>
    </row>
    <row r="610" spans="2:10" x14ac:dyDescent="0.3">
      <c r="B610" s="42" t="e">
        <f t="shared" si="9"/>
        <v>#VALUE!</v>
      </c>
      <c r="C610" s="29"/>
      <c r="D610" s="6"/>
      <c r="F610" s="15"/>
      <c r="G610" s="15"/>
      <c r="I610" s="11"/>
      <c r="J610" s="15"/>
    </row>
    <row r="611" spans="2:10" x14ac:dyDescent="0.3">
      <c r="B611" s="42" t="e">
        <f t="shared" si="9"/>
        <v>#VALUE!</v>
      </c>
      <c r="C611" s="29"/>
      <c r="D611" s="6"/>
      <c r="F611" s="15"/>
      <c r="G611" s="15"/>
      <c r="I611" s="11"/>
      <c r="J611" s="15"/>
    </row>
    <row r="612" spans="2:10" x14ac:dyDescent="0.3">
      <c r="B612" s="42" t="e">
        <f t="shared" si="9"/>
        <v>#VALUE!</v>
      </c>
      <c r="C612" s="29"/>
      <c r="D612" s="6"/>
      <c r="F612" s="15"/>
      <c r="G612" s="15"/>
      <c r="I612" s="11"/>
      <c r="J612" s="15"/>
    </row>
    <row r="613" spans="2:10" x14ac:dyDescent="0.3">
      <c r="B613" s="42" t="e">
        <f t="shared" si="9"/>
        <v>#VALUE!</v>
      </c>
      <c r="C613" s="29"/>
      <c r="D613" s="6"/>
      <c r="F613" s="15"/>
      <c r="G613" s="15"/>
      <c r="I613" s="11"/>
      <c r="J613" s="15"/>
    </row>
    <row r="614" spans="2:10" x14ac:dyDescent="0.3">
      <c r="B614" s="42" t="e">
        <f t="shared" si="9"/>
        <v>#VALUE!</v>
      </c>
      <c r="C614" s="29"/>
      <c r="D614" s="6"/>
      <c r="F614" s="15"/>
      <c r="G614" s="15"/>
      <c r="I614" s="11"/>
      <c r="J614" s="15"/>
    </row>
    <row r="615" spans="2:10" x14ac:dyDescent="0.3">
      <c r="B615" s="42" t="e">
        <f t="shared" si="9"/>
        <v>#VALUE!</v>
      </c>
      <c r="C615" s="29"/>
      <c r="D615" s="6"/>
      <c r="F615" s="15"/>
      <c r="G615" s="15"/>
      <c r="I615" s="11"/>
      <c r="J615" s="15"/>
    </row>
    <row r="616" spans="2:10" x14ac:dyDescent="0.3">
      <c r="B616" s="42" t="e">
        <f t="shared" si="9"/>
        <v>#VALUE!</v>
      </c>
      <c r="C616" s="29"/>
      <c r="D616" s="6"/>
      <c r="F616" s="15"/>
      <c r="G616" s="15"/>
      <c r="I616" s="11"/>
      <c r="J616" s="15"/>
    </row>
    <row r="617" spans="2:10" x14ac:dyDescent="0.3">
      <c r="B617" s="42" t="e">
        <f t="shared" si="9"/>
        <v>#VALUE!</v>
      </c>
      <c r="C617" s="29"/>
      <c r="D617" s="6"/>
      <c r="I617" s="11"/>
      <c r="J617" s="1"/>
    </row>
    <row r="618" spans="2:10" x14ac:dyDescent="0.3">
      <c r="B618" s="42" t="e">
        <f t="shared" si="9"/>
        <v>#VALUE!</v>
      </c>
      <c r="C618" s="29"/>
      <c r="D618" s="6"/>
      <c r="I618" s="11"/>
      <c r="J618" s="1"/>
    </row>
    <row r="619" spans="2:10" x14ac:dyDescent="0.3">
      <c r="B619" s="42" t="e">
        <f t="shared" si="9"/>
        <v>#VALUE!</v>
      </c>
      <c r="C619" s="29"/>
      <c r="D619" s="6"/>
      <c r="I619" s="11"/>
      <c r="J619" s="1"/>
    </row>
    <row r="620" spans="2:10" x14ac:dyDescent="0.3">
      <c r="B620" s="42" t="e">
        <f t="shared" si="9"/>
        <v>#VALUE!</v>
      </c>
      <c r="C620" s="29"/>
      <c r="D620" s="6"/>
      <c r="I620" s="11"/>
      <c r="J620" s="1"/>
    </row>
    <row r="621" spans="2:10" x14ac:dyDescent="0.3">
      <c r="B621" s="42" t="e">
        <f t="shared" si="9"/>
        <v>#VALUE!</v>
      </c>
      <c r="C621" s="29"/>
      <c r="D621" s="6"/>
      <c r="I621" s="11"/>
      <c r="J621" s="1"/>
    </row>
    <row r="622" spans="2:10" x14ac:dyDescent="0.3">
      <c r="B622" s="42" t="e">
        <f t="shared" si="9"/>
        <v>#VALUE!</v>
      </c>
      <c r="C622" s="29"/>
      <c r="D622" s="6"/>
      <c r="I622" s="11"/>
      <c r="J622" s="1"/>
    </row>
    <row r="623" spans="2:10" x14ac:dyDescent="0.3">
      <c r="B623" s="42" t="e">
        <f t="shared" si="9"/>
        <v>#VALUE!</v>
      </c>
      <c r="C623" s="29"/>
      <c r="D623" s="6"/>
      <c r="I623" s="11"/>
      <c r="J623" s="1"/>
    </row>
    <row r="624" spans="2:10" x14ac:dyDescent="0.3">
      <c r="B624" s="42" t="e">
        <f t="shared" si="9"/>
        <v>#VALUE!</v>
      </c>
      <c r="C624" s="29"/>
      <c r="D624" s="6"/>
      <c r="I624" s="11"/>
      <c r="J624" s="1"/>
    </row>
    <row r="625" spans="2:10" x14ac:dyDescent="0.3">
      <c r="B625" s="42" t="e">
        <f t="shared" si="9"/>
        <v>#VALUE!</v>
      </c>
      <c r="C625" s="29"/>
      <c r="D625" s="6"/>
      <c r="I625" s="11"/>
      <c r="J625" s="1"/>
    </row>
    <row r="626" spans="2:10" x14ac:dyDescent="0.3">
      <c r="B626" s="42" t="e">
        <f t="shared" si="9"/>
        <v>#VALUE!</v>
      </c>
      <c r="C626" s="29"/>
      <c r="D626" s="6"/>
      <c r="I626" s="11"/>
      <c r="J626" s="1"/>
    </row>
    <row r="627" spans="2:10" x14ac:dyDescent="0.3">
      <c r="B627" s="42" t="e">
        <f t="shared" si="9"/>
        <v>#VALUE!</v>
      </c>
      <c r="C627" s="29"/>
      <c r="D627" s="6"/>
      <c r="I627" s="11"/>
      <c r="J627" s="1"/>
    </row>
    <row r="628" spans="2:10" x14ac:dyDescent="0.3">
      <c r="B628" s="42" t="e">
        <f t="shared" si="9"/>
        <v>#VALUE!</v>
      </c>
      <c r="C628" s="29"/>
      <c r="D628" s="6"/>
      <c r="I628" s="11"/>
      <c r="J628" s="1"/>
    </row>
    <row r="629" spans="2:10" x14ac:dyDescent="0.3">
      <c r="B629" s="42" t="e">
        <f t="shared" si="9"/>
        <v>#VALUE!</v>
      </c>
      <c r="C629" s="29"/>
      <c r="D629" s="6"/>
      <c r="I629" s="11"/>
      <c r="J629" s="1"/>
    </row>
    <row r="630" spans="2:10" x14ac:dyDescent="0.3">
      <c r="B630" s="42" t="e">
        <f t="shared" si="9"/>
        <v>#VALUE!</v>
      </c>
      <c r="C630" s="29"/>
      <c r="D630" s="6"/>
      <c r="I630" s="11"/>
      <c r="J630" s="1"/>
    </row>
    <row r="631" spans="2:10" x14ac:dyDescent="0.3">
      <c r="B631" s="42" t="e">
        <f t="shared" si="9"/>
        <v>#VALUE!</v>
      </c>
      <c r="C631" s="29"/>
      <c r="D631" s="6"/>
      <c r="I631" s="11"/>
      <c r="J631" s="1"/>
    </row>
    <row r="632" spans="2:10" x14ac:dyDescent="0.3">
      <c r="B632" s="42" t="e">
        <f t="shared" si="9"/>
        <v>#VALUE!</v>
      </c>
      <c r="C632" s="29"/>
      <c r="D632" s="6"/>
      <c r="I632" s="11"/>
      <c r="J632" s="1"/>
    </row>
    <row r="633" spans="2:10" x14ac:dyDescent="0.3">
      <c r="B633" s="42" t="e">
        <f t="shared" si="9"/>
        <v>#VALUE!</v>
      </c>
      <c r="C633" s="29"/>
      <c r="D633" s="6"/>
      <c r="I633" s="11"/>
      <c r="J633" s="1"/>
    </row>
    <row r="634" spans="2:10" x14ac:dyDescent="0.3">
      <c r="B634" s="42" t="e">
        <f t="shared" si="9"/>
        <v>#VALUE!</v>
      </c>
      <c r="C634" s="29"/>
      <c r="D634" s="6"/>
      <c r="I634" s="11"/>
      <c r="J634" s="1"/>
    </row>
    <row r="635" spans="2:10" x14ac:dyDescent="0.3">
      <c r="B635" s="42" t="e">
        <f t="shared" si="9"/>
        <v>#VALUE!</v>
      </c>
      <c r="C635" s="29"/>
      <c r="D635" s="6"/>
      <c r="I635" s="11"/>
      <c r="J635" s="1"/>
    </row>
    <row r="636" spans="2:10" x14ac:dyDescent="0.3">
      <c r="B636" s="42" t="e">
        <f t="shared" si="9"/>
        <v>#VALUE!</v>
      </c>
      <c r="C636" s="29"/>
      <c r="D636" s="6"/>
      <c r="I636" s="11"/>
      <c r="J636" s="1"/>
    </row>
    <row r="637" spans="2:10" x14ac:dyDescent="0.3">
      <c r="B637" s="42" t="e">
        <f t="shared" si="9"/>
        <v>#VALUE!</v>
      </c>
      <c r="C637" s="29"/>
      <c r="D637" s="6"/>
      <c r="I637" s="11"/>
      <c r="J637" s="1"/>
    </row>
    <row r="638" spans="2:10" x14ac:dyDescent="0.3">
      <c r="B638" s="42" t="e">
        <f t="shared" si="9"/>
        <v>#VALUE!</v>
      </c>
      <c r="C638" s="29"/>
      <c r="D638" s="6"/>
      <c r="J638" s="3"/>
    </row>
    <row r="639" spans="2:10" x14ac:dyDescent="0.3">
      <c r="B639" s="42" t="e">
        <f t="shared" ref="B639:B701" si="10">--LEFT(A639,SEARCH("'",A639)-1)+IF( ISNUMBER(SEARCH("""",A639)),--MID(A639,SEARCH("'",A639)+1,SEARCH("""",A639)-SEARCH("'",A639)-1)/12)</f>
        <v>#VALUE!</v>
      </c>
      <c r="C639" s="29"/>
      <c r="D639" s="6"/>
      <c r="J639" s="3"/>
    </row>
    <row r="640" spans="2:10" x14ac:dyDescent="0.3">
      <c r="B640" s="42" t="e">
        <f t="shared" si="10"/>
        <v>#VALUE!</v>
      </c>
      <c r="C640" s="29"/>
      <c r="D640" s="6"/>
      <c r="J640" s="3"/>
    </row>
    <row r="641" spans="1:10" s="12" customFormat="1" x14ac:dyDescent="0.3">
      <c r="A641" s="1"/>
      <c r="B641" s="42" t="e">
        <f t="shared" si="10"/>
        <v>#VALUE!</v>
      </c>
      <c r="C641" s="29"/>
      <c r="D641" s="6"/>
      <c r="E641" s="32"/>
      <c r="F641" s="1"/>
      <c r="G641" s="1"/>
      <c r="H641" s="1"/>
      <c r="I641" s="1"/>
      <c r="J641" s="3"/>
    </row>
    <row r="642" spans="1:10" x14ac:dyDescent="0.3">
      <c r="B642" s="42" t="e">
        <f t="shared" si="10"/>
        <v>#VALUE!</v>
      </c>
      <c r="C642" s="29"/>
      <c r="D642" s="6"/>
      <c r="J642" s="3"/>
    </row>
    <row r="643" spans="1:10" x14ac:dyDescent="0.3">
      <c r="B643" s="42" t="e">
        <f t="shared" si="10"/>
        <v>#VALUE!</v>
      </c>
      <c r="C643" s="29"/>
      <c r="D643" s="6"/>
      <c r="J643" s="3"/>
    </row>
    <row r="644" spans="1:10" x14ac:dyDescent="0.3">
      <c r="B644" s="42" t="e">
        <f t="shared" si="10"/>
        <v>#VALUE!</v>
      </c>
      <c r="C644" s="29"/>
      <c r="D644" s="6"/>
      <c r="J644" s="3"/>
    </row>
    <row r="645" spans="1:10" x14ac:dyDescent="0.3">
      <c r="B645" s="42" t="e">
        <f t="shared" si="10"/>
        <v>#VALUE!</v>
      </c>
      <c r="C645" s="29"/>
      <c r="D645" s="6"/>
      <c r="J645" s="3"/>
    </row>
    <row r="646" spans="1:10" x14ac:dyDescent="0.3">
      <c r="B646" s="42" t="e">
        <f t="shared" si="10"/>
        <v>#VALUE!</v>
      </c>
      <c r="C646" s="29"/>
      <c r="D646" s="6"/>
      <c r="J646" s="3"/>
    </row>
    <row r="647" spans="1:10" x14ac:dyDescent="0.3">
      <c r="B647" s="42" t="e">
        <f t="shared" si="10"/>
        <v>#VALUE!</v>
      </c>
      <c r="C647" s="29"/>
      <c r="D647" s="6"/>
      <c r="J647" s="3"/>
    </row>
    <row r="648" spans="1:10" x14ac:dyDescent="0.3">
      <c r="B648" s="42" t="e">
        <f t="shared" si="10"/>
        <v>#VALUE!</v>
      </c>
      <c r="C648" s="29"/>
      <c r="D648" s="6"/>
      <c r="J648" s="3"/>
    </row>
    <row r="649" spans="1:10" x14ac:dyDescent="0.3">
      <c r="B649" s="42" t="e">
        <f t="shared" si="10"/>
        <v>#VALUE!</v>
      </c>
      <c r="C649" s="29"/>
      <c r="D649" s="6"/>
      <c r="J649" s="3"/>
    </row>
    <row r="650" spans="1:10" x14ac:dyDescent="0.3">
      <c r="B650" s="42" t="e">
        <f t="shared" si="10"/>
        <v>#VALUE!</v>
      </c>
      <c r="C650" s="29"/>
      <c r="D650" s="6"/>
      <c r="J650" s="3"/>
    </row>
    <row r="651" spans="1:10" x14ac:dyDescent="0.3">
      <c r="B651" s="42" t="e">
        <f t="shared" si="10"/>
        <v>#VALUE!</v>
      </c>
      <c r="C651" s="29"/>
      <c r="D651" s="6"/>
      <c r="J651" s="3"/>
    </row>
    <row r="652" spans="1:10" x14ac:dyDescent="0.3">
      <c r="B652" s="42" t="e">
        <f t="shared" si="10"/>
        <v>#VALUE!</v>
      </c>
      <c r="C652" s="29"/>
      <c r="D652" s="6"/>
      <c r="J652" s="3"/>
    </row>
    <row r="653" spans="1:10" x14ac:dyDescent="0.3">
      <c r="B653" s="42" t="e">
        <f t="shared" si="10"/>
        <v>#VALUE!</v>
      </c>
      <c r="C653" s="29"/>
      <c r="D653" s="6"/>
      <c r="J653" s="3"/>
    </row>
    <row r="654" spans="1:10" x14ac:dyDescent="0.3">
      <c r="B654" s="42" t="e">
        <f t="shared" si="10"/>
        <v>#VALUE!</v>
      </c>
      <c r="C654" s="29"/>
      <c r="D654" s="6"/>
      <c r="J654" s="3"/>
    </row>
    <row r="655" spans="1:10" x14ac:dyDescent="0.3">
      <c r="B655" s="42" t="e">
        <f t="shared" si="10"/>
        <v>#VALUE!</v>
      </c>
      <c r="C655" s="29"/>
      <c r="D655" s="6"/>
      <c r="J655" s="3"/>
    </row>
    <row r="656" spans="1:10" x14ac:dyDescent="0.3">
      <c r="B656" s="42" t="e">
        <f t="shared" si="10"/>
        <v>#VALUE!</v>
      </c>
      <c r="C656" s="29"/>
      <c r="D656" s="6"/>
      <c r="J656" s="3"/>
    </row>
    <row r="657" spans="2:10" x14ac:dyDescent="0.3">
      <c r="B657" s="42" t="e">
        <f t="shared" si="10"/>
        <v>#VALUE!</v>
      </c>
      <c r="C657" s="29"/>
      <c r="D657" s="6"/>
      <c r="J657" s="3"/>
    </row>
    <row r="658" spans="2:10" x14ac:dyDescent="0.3">
      <c r="B658" s="42" t="e">
        <f t="shared" si="10"/>
        <v>#VALUE!</v>
      </c>
      <c r="C658" s="29"/>
      <c r="D658" s="6"/>
      <c r="J658" s="3"/>
    </row>
    <row r="659" spans="2:10" x14ac:dyDescent="0.3">
      <c r="B659" s="42" t="e">
        <f t="shared" si="10"/>
        <v>#VALUE!</v>
      </c>
      <c r="C659" s="29"/>
      <c r="D659" s="6"/>
      <c r="J659" s="3"/>
    </row>
    <row r="660" spans="2:10" x14ac:dyDescent="0.3">
      <c r="B660" s="42" t="e">
        <f t="shared" si="10"/>
        <v>#VALUE!</v>
      </c>
      <c r="C660" s="29"/>
      <c r="D660" s="6"/>
      <c r="J660" s="3"/>
    </row>
    <row r="661" spans="2:10" x14ac:dyDescent="0.3">
      <c r="B661" s="42" t="e">
        <f t="shared" si="10"/>
        <v>#VALUE!</v>
      </c>
      <c r="C661" s="29"/>
      <c r="D661" s="6"/>
      <c r="J661" s="3"/>
    </row>
    <row r="662" spans="2:10" x14ac:dyDescent="0.3">
      <c r="B662" s="42" t="e">
        <f t="shared" si="10"/>
        <v>#VALUE!</v>
      </c>
      <c r="C662" s="29"/>
      <c r="D662" s="6"/>
      <c r="J662" s="3"/>
    </row>
    <row r="663" spans="2:10" x14ac:dyDescent="0.3">
      <c r="B663" s="42" t="e">
        <f t="shared" si="10"/>
        <v>#VALUE!</v>
      </c>
      <c r="C663" s="29"/>
      <c r="D663" s="6"/>
      <c r="J663" s="3"/>
    </row>
    <row r="664" spans="2:10" x14ac:dyDescent="0.3">
      <c r="B664" s="42" t="e">
        <f t="shared" si="10"/>
        <v>#VALUE!</v>
      </c>
      <c r="C664" s="29"/>
      <c r="D664" s="6"/>
      <c r="J664" s="3"/>
    </row>
    <row r="665" spans="2:10" x14ac:dyDescent="0.3">
      <c r="B665" s="42" t="e">
        <f t="shared" si="10"/>
        <v>#VALUE!</v>
      </c>
      <c r="C665" s="29"/>
      <c r="D665" s="6"/>
      <c r="J665" s="3"/>
    </row>
    <row r="666" spans="2:10" x14ac:dyDescent="0.3">
      <c r="B666" s="42" t="e">
        <f t="shared" si="10"/>
        <v>#VALUE!</v>
      </c>
      <c r="C666" s="29"/>
      <c r="D666" s="6"/>
      <c r="J666" s="3"/>
    </row>
    <row r="667" spans="2:10" x14ac:dyDescent="0.3">
      <c r="B667" s="42" t="e">
        <f t="shared" si="10"/>
        <v>#VALUE!</v>
      </c>
      <c r="C667" s="29"/>
      <c r="D667" s="6"/>
      <c r="J667" s="3"/>
    </row>
    <row r="668" spans="2:10" x14ac:dyDescent="0.3">
      <c r="B668" s="42" t="e">
        <f t="shared" si="10"/>
        <v>#VALUE!</v>
      </c>
      <c r="C668" s="29"/>
      <c r="D668" s="6"/>
      <c r="J668" s="3"/>
    </row>
    <row r="669" spans="2:10" x14ac:dyDescent="0.3">
      <c r="B669" s="42" t="e">
        <f t="shared" si="10"/>
        <v>#VALUE!</v>
      </c>
      <c r="C669" s="29"/>
      <c r="D669" s="6"/>
      <c r="J669" s="3"/>
    </row>
    <row r="670" spans="2:10" x14ac:dyDescent="0.3">
      <c r="B670" s="42" t="e">
        <f t="shared" si="10"/>
        <v>#VALUE!</v>
      </c>
      <c r="C670" s="29"/>
      <c r="D670" s="6"/>
      <c r="J670" s="3"/>
    </row>
    <row r="671" spans="2:10" x14ac:dyDescent="0.3">
      <c r="B671" s="42" t="e">
        <f t="shared" si="10"/>
        <v>#VALUE!</v>
      </c>
      <c r="C671" s="29"/>
      <c r="D671" s="6"/>
      <c r="J671" s="3"/>
    </row>
    <row r="672" spans="2:10" x14ac:dyDescent="0.3">
      <c r="B672" s="42" t="e">
        <f t="shared" si="10"/>
        <v>#VALUE!</v>
      </c>
      <c r="C672" s="29"/>
      <c r="D672" s="6"/>
      <c r="J672" s="3"/>
    </row>
    <row r="673" spans="2:10" x14ac:dyDescent="0.3">
      <c r="B673" s="42" t="e">
        <f t="shared" si="10"/>
        <v>#VALUE!</v>
      </c>
      <c r="C673" s="29"/>
      <c r="D673" s="6"/>
      <c r="J673" s="3"/>
    </row>
    <row r="674" spans="2:10" x14ac:dyDescent="0.3">
      <c r="B674" s="42" t="e">
        <f t="shared" si="10"/>
        <v>#VALUE!</v>
      </c>
      <c r="C674" s="29"/>
      <c r="D674" s="6"/>
      <c r="J674" s="3"/>
    </row>
    <row r="675" spans="2:10" x14ac:dyDescent="0.3">
      <c r="B675" s="42" t="e">
        <f t="shared" si="10"/>
        <v>#VALUE!</v>
      </c>
      <c r="C675" s="29"/>
      <c r="D675" s="6"/>
      <c r="J675" s="3"/>
    </row>
    <row r="676" spans="2:10" x14ac:dyDescent="0.3">
      <c r="B676" s="42" t="e">
        <f t="shared" si="10"/>
        <v>#VALUE!</v>
      </c>
      <c r="C676" s="29"/>
      <c r="D676" s="6"/>
      <c r="J676" s="3"/>
    </row>
    <row r="677" spans="2:10" x14ac:dyDescent="0.3">
      <c r="B677" s="42" t="e">
        <f t="shared" si="10"/>
        <v>#VALUE!</v>
      </c>
      <c r="C677" s="29"/>
      <c r="D677" s="6"/>
      <c r="J677" s="3"/>
    </row>
    <row r="678" spans="2:10" x14ac:dyDescent="0.3">
      <c r="B678" s="42" t="e">
        <f t="shared" si="10"/>
        <v>#VALUE!</v>
      </c>
      <c r="C678" s="29"/>
      <c r="D678" s="6"/>
      <c r="J678" s="3"/>
    </row>
    <row r="679" spans="2:10" x14ac:dyDescent="0.3">
      <c r="B679" s="42" t="e">
        <f t="shared" si="10"/>
        <v>#VALUE!</v>
      </c>
      <c r="C679" s="29"/>
      <c r="D679" s="6"/>
      <c r="J679" s="3"/>
    </row>
    <row r="680" spans="2:10" x14ac:dyDescent="0.3">
      <c r="B680" s="42" t="e">
        <f t="shared" si="10"/>
        <v>#VALUE!</v>
      </c>
      <c r="C680" s="29"/>
      <c r="D680" s="6"/>
      <c r="J680" s="3"/>
    </row>
    <row r="681" spans="2:10" x14ac:dyDescent="0.3">
      <c r="B681" s="42" t="e">
        <f t="shared" si="10"/>
        <v>#VALUE!</v>
      </c>
      <c r="C681" s="29"/>
      <c r="D681" s="6"/>
      <c r="J681" s="3"/>
    </row>
    <row r="682" spans="2:10" x14ac:dyDescent="0.3">
      <c r="B682" s="42" t="e">
        <f t="shared" si="10"/>
        <v>#VALUE!</v>
      </c>
      <c r="C682" s="29"/>
      <c r="D682" s="6"/>
      <c r="J682" s="3"/>
    </row>
    <row r="683" spans="2:10" x14ac:dyDescent="0.3">
      <c r="B683" s="42" t="e">
        <f t="shared" si="10"/>
        <v>#VALUE!</v>
      </c>
      <c r="C683" s="29"/>
      <c r="D683" s="6"/>
      <c r="J683" s="3"/>
    </row>
    <row r="684" spans="2:10" x14ac:dyDescent="0.3">
      <c r="B684" s="42" t="e">
        <f t="shared" si="10"/>
        <v>#VALUE!</v>
      </c>
      <c r="C684" s="29"/>
      <c r="D684" s="6"/>
      <c r="J684" s="3"/>
    </row>
    <row r="685" spans="2:10" x14ac:dyDescent="0.3">
      <c r="B685" s="42" t="e">
        <f t="shared" si="10"/>
        <v>#VALUE!</v>
      </c>
      <c r="C685" s="29"/>
      <c r="D685" s="6"/>
      <c r="J685" s="3"/>
    </row>
    <row r="686" spans="2:10" x14ac:dyDescent="0.3">
      <c r="B686" s="42" t="e">
        <f t="shared" si="10"/>
        <v>#VALUE!</v>
      </c>
      <c r="C686" s="29"/>
      <c r="D686" s="6"/>
      <c r="J686" s="3"/>
    </row>
    <row r="687" spans="2:10" x14ac:dyDescent="0.3">
      <c r="B687" s="42" t="e">
        <f t="shared" si="10"/>
        <v>#VALUE!</v>
      </c>
      <c r="C687" s="29"/>
      <c r="D687" s="6"/>
      <c r="J687" s="3"/>
    </row>
    <row r="688" spans="2:10" x14ac:dyDescent="0.3">
      <c r="B688" s="42" t="e">
        <f t="shared" si="10"/>
        <v>#VALUE!</v>
      </c>
      <c r="C688" s="29"/>
      <c r="D688" s="6"/>
      <c r="J688" s="3"/>
    </row>
    <row r="689" spans="1:10" x14ac:dyDescent="0.3">
      <c r="B689" s="42" t="e">
        <f t="shared" si="10"/>
        <v>#VALUE!</v>
      </c>
      <c r="C689" s="29"/>
      <c r="D689" s="6"/>
      <c r="J689" s="3"/>
    </row>
    <row r="690" spans="1:10" x14ac:dyDescent="0.3">
      <c r="B690" s="42" t="e">
        <f t="shared" si="10"/>
        <v>#VALUE!</v>
      </c>
      <c r="C690" s="29"/>
      <c r="D690" s="6"/>
      <c r="J690" s="3"/>
    </row>
    <row r="691" spans="1:10" x14ac:dyDescent="0.3">
      <c r="B691" s="42" t="e">
        <f t="shared" si="10"/>
        <v>#VALUE!</v>
      </c>
      <c r="C691" s="29"/>
      <c r="D691" s="6"/>
      <c r="J691" s="3"/>
    </row>
    <row r="692" spans="1:10" x14ac:dyDescent="0.3">
      <c r="B692" s="42" t="e">
        <f t="shared" si="10"/>
        <v>#VALUE!</v>
      </c>
      <c r="C692" s="29"/>
      <c r="D692" s="6"/>
      <c r="J692" s="3"/>
    </row>
    <row r="693" spans="1:10" x14ac:dyDescent="0.3">
      <c r="B693" s="42" t="e">
        <f t="shared" si="10"/>
        <v>#VALUE!</v>
      </c>
      <c r="C693" s="29"/>
      <c r="D693" s="6"/>
      <c r="J693" s="3"/>
    </row>
    <row r="694" spans="1:10" x14ac:dyDescent="0.3">
      <c r="B694" s="42" t="e">
        <f t="shared" si="10"/>
        <v>#VALUE!</v>
      </c>
      <c r="C694" s="29"/>
      <c r="D694" s="6"/>
      <c r="J694" s="3"/>
    </row>
    <row r="695" spans="1:10" x14ac:dyDescent="0.3">
      <c r="B695" s="42" t="e">
        <f t="shared" si="10"/>
        <v>#VALUE!</v>
      </c>
      <c r="C695" s="29"/>
      <c r="D695" s="6"/>
      <c r="J695" s="3"/>
    </row>
    <row r="696" spans="1:10" x14ac:dyDescent="0.3">
      <c r="B696" s="42" t="e">
        <f t="shared" si="10"/>
        <v>#VALUE!</v>
      </c>
      <c r="C696" s="29"/>
      <c r="D696" s="6"/>
      <c r="J696" s="3"/>
    </row>
    <row r="697" spans="1:10" x14ac:dyDescent="0.3">
      <c r="B697" s="42" t="e">
        <f t="shared" si="10"/>
        <v>#VALUE!</v>
      </c>
      <c r="C697" s="29"/>
      <c r="D697" s="6"/>
      <c r="J697" s="3"/>
    </row>
    <row r="698" spans="1:10" x14ac:dyDescent="0.3">
      <c r="B698" s="42" t="e">
        <f t="shared" si="10"/>
        <v>#VALUE!</v>
      </c>
      <c r="C698" s="29"/>
      <c r="D698" s="6"/>
      <c r="J698" s="3"/>
    </row>
    <row r="699" spans="1:10" x14ac:dyDescent="0.3">
      <c r="B699" s="42" t="e">
        <f t="shared" si="10"/>
        <v>#VALUE!</v>
      </c>
      <c r="C699" s="29"/>
      <c r="D699" s="6"/>
      <c r="J699" s="3"/>
    </row>
    <row r="700" spans="1:10" x14ac:dyDescent="0.3">
      <c r="B700" s="42" t="e">
        <f t="shared" si="10"/>
        <v>#VALUE!</v>
      </c>
      <c r="C700" s="2"/>
      <c r="D700" s="6"/>
      <c r="J700" s="3"/>
    </row>
    <row r="701" spans="1:10" x14ac:dyDescent="0.3">
      <c r="B701" s="42" t="e">
        <f t="shared" si="10"/>
        <v>#VALUE!</v>
      </c>
      <c r="C701" s="2"/>
      <c r="D701" s="6"/>
      <c r="J701" s="3"/>
    </row>
    <row r="702" spans="1:10" s="8" customFormat="1" x14ac:dyDescent="0.3">
      <c r="B702" s="43"/>
      <c r="C702" s="9"/>
      <c r="D702" s="23"/>
      <c r="E702" s="33"/>
      <c r="J702" s="10"/>
    </row>
    <row r="703" spans="1:10" x14ac:dyDescent="0.3">
      <c r="A703" s="12"/>
      <c r="B703" s="42" t="e">
        <f t="shared" ref="B703:B747" si="11">--LEFT(A703,SEARCH("'",A703)-1)+IF( ISNUMBER(SEARCH("""",A703)),--MID(A703,SEARCH("'",A703)+1,SEARCH("""",A703)-SEARCH("'",A703)-1)/12)</f>
        <v>#VALUE!</v>
      </c>
      <c r="C703" s="2"/>
      <c r="D703" s="29"/>
      <c r="E703" s="31"/>
      <c r="I703" s="11"/>
      <c r="J703" s="1"/>
    </row>
    <row r="704" spans="1:10" x14ac:dyDescent="0.3">
      <c r="A704" s="12"/>
      <c r="B704" s="42" t="e">
        <f t="shared" si="11"/>
        <v>#VALUE!</v>
      </c>
      <c r="C704" s="2"/>
      <c r="D704" s="29"/>
      <c r="E704" s="31"/>
      <c r="I704" s="11"/>
      <c r="J704" s="1"/>
    </row>
    <row r="705" spans="1:10" x14ac:dyDescent="0.3">
      <c r="A705" s="12"/>
      <c r="B705" s="42" t="e">
        <f t="shared" si="11"/>
        <v>#VALUE!</v>
      </c>
      <c r="C705" s="2"/>
      <c r="D705" s="29"/>
      <c r="E705" s="31"/>
      <c r="I705" s="11"/>
      <c r="J705" s="1"/>
    </row>
    <row r="706" spans="1:10" x14ac:dyDescent="0.3">
      <c r="A706" s="12"/>
      <c r="B706" s="42" t="e">
        <f t="shared" si="11"/>
        <v>#VALUE!</v>
      </c>
      <c r="C706" s="2"/>
      <c r="D706" s="29"/>
      <c r="E706" s="31"/>
      <c r="I706" s="11"/>
      <c r="J706" s="1"/>
    </row>
    <row r="707" spans="1:10" x14ac:dyDescent="0.3">
      <c r="A707" s="12"/>
      <c r="B707" s="42" t="e">
        <f t="shared" si="11"/>
        <v>#VALUE!</v>
      </c>
      <c r="C707" s="2"/>
      <c r="D707" s="29"/>
      <c r="E707" s="31"/>
      <c r="I707" s="11"/>
      <c r="J707" s="1"/>
    </row>
    <row r="708" spans="1:10" x14ac:dyDescent="0.3">
      <c r="A708" s="12"/>
      <c r="B708" s="42" t="e">
        <f t="shared" si="11"/>
        <v>#VALUE!</v>
      </c>
      <c r="C708" s="2"/>
      <c r="D708" s="29"/>
      <c r="E708" s="31"/>
      <c r="I708" s="11"/>
      <c r="J708" s="1"/>
    </row>
    <row r="709" spans="1:10" x14ac:dyDescent="0.3">
      <c r="A709" s="12"/>
      <c r="B709" s="42" t="e">
        <f t="shared" si="11"/>
        <v>#VALUE!</v>
      </c>
      <c r="C709" s="2"/>
      <c r="D709" s="29"/>
      <c r="E709" s="31"/>
      <c r="I709" s="11"/>
      <c r="J709" s="1"/>
    </row>
    <row r="710" spans="1:10" x14ac:dyDescent="0.3">
      <c r="A710" s="12"/>
      <c r="B710" s="42" t="e">
        <f t="shared" si="11"/>
        <v>#VALUE!</v>
      </c>
      <c r="C710" s="2"/>
      <c r="D710" s="29"/>
      <c r="E710" s="31"/>
      <c r="I710" s="11"/>
      <c r="J710" s="1"/>
    </row>
    <row r="711" spans="1:10" x14ac:dyDescent="0.3">
      <c r="A711" s="12"/>
      <c r="B711" s="42" t="e">
        <f t="shared" si="11"/>
        <v>#VALUE!</v>
      </c>
      <c r="C711" s="2"/>
      <c r="D711" s="29"/>
      <c r="E711" s="31"/>
      <c r="I711" s="11"/>
      <c r="J711" s="1"/>
    </row>
    <row r="712" spans="1:10" x14ac:dyDescent="0.3">
      <c r="A712" s="12"/>
      <c r="B712" s="42" t="e">
        <f t="shared" si="11"/>
        <v>#VALUE!</v>
      </c>
      <c r="C712" s="2"/>
      <c r="D712" s="29"/>
      <c r="E712" s="31"/>
      <c r="I712" s="11"/>
      <c r="J712" s="1"/>
    </row>
    <row r="713" spans="1:10" x14ac:dyDescent="0.3">
      <c r="A713" s="12"/>
      <c r="B713" s="42" t="e">
        <f t="shared" si="11"/>
        <v>#VALUE!</v>
      </c>
      <c r="C713" s="2"/>
      <c r="D713" s="29"/>
      <c r="E713" s="31"/>
      <c r="I713" s="11"/>
      <c r="J713" s="1"/>
    </row>
    <row r="714" spans="1:10" x14ac:dyDescent="0.3">
      <c r="A714" s="12"/>
      <c r="B714" s="42" t="e">
        <f t="shared" si="11"/>
        <v>#VALUE!</v>
      </c>
      <c r="C714" s="2"/>
      <c r="D714" s="29"/>
      <c r="E714" s="31"/>
      <c r="I714" s="11"/>
      <c r="J714" s="1"/>
    </row>
    <row r="715" spans="1:10" x14ac:dyDescent="0.3">
      <c r="A715" s="12"/>
      <c r="B715" s="42" t="e">
        <f t="shared" si="11"/>
        <v>#VALUE!</v>
      </c>
      <c r="C715" s="2"/>
      <c r="D715" s="29"/>
      <c r="E715" s="31"/>
      <c r="I715" s="11"/>
      <c r="J715" s="1"/>
    </row>
    <row r="716" spans="1:10" x14ac:dyDescent="0.3">
      <c r="A716" s="12"/>
      <c r="B716" s="42" t="e">
        <f t="shared" si="11"/>
        <v>#VALUE!</v>
      </c>
      <c r="C716" s="2"/>
      <c r="D716" s="29"/>
      <c r="E716" s="31"/>
      <c r="I716" s="11"/>
      <c r="J716" s="1"/>
    </row>
    <row r="717" spans="1:10" x14ac:dyDescent="0.3">
      <c r="A717" s="12"/>
      <c r="B717" s="42" t="e">
        <f t="shared" si="11"/>
        <v>#VALUE!</v>
      </c>
      <c r="C717" s="2"/>
      <c r="D717" s="29"/>
      <c r="E717" s="31"/>
      <c r="I717" s="11"/>
      <c r="J717" s="1"/>
    </row>
    <row r="718" spans="1:10" s="12" customFormat="1" x14ac:dyDescent="0.3">
      <c r="B718" s="42" t="e">
        <f t="shared" si="11"/>
        <v>#VALUE!</v>
      </c>
      <c r="C718" s="2"/>
      <c r="D718" s="29"/>
      <c r="E718" s="31"/>
      <c r="F718" s="1"/>
      <c r="G718" s="1"/>
      <c r="H718" s="1"/>
      <c r="I718" s="11"/>
      <c r="J718" s="1"/>
    </row>
    <row r="719" spans="1:10" x14ac:dyDescent="0.3">
      <c r="A719" s="12"/>
      <c r="B719" s="42" t="e">
        <f t="shared" si="11"/>
        <v>#VALUE!</v>
      </c>
      <c r="C719" s="2"/>
      <c r="D719" s="29"/>
      <c r="E719" s="31"/>
      <c r="I719" s="11"/>
      <c r="J719" s="1"/>
    </row>
    <row r="720" spans="1:10" x14ac:dyDescent="0.3">
      <c r="A720" s="12"/>
      <c r="B720" s="42" t="e">
        <f t="shared" si="11"/>
        <v>#VALUE!</v>
      </c>
      <c r="C720" s="2"/>
      <c r="D720" s="29"/>
      <c r="E720" s="31"/>
      <c r="I720" s="11"/>
      <c r="J720" s="1"/>
    </row>
    <row r="721" spans="1:10" x14ac:dyDescent="0.3">
      <c r="A721" s="12"/>
      <c r="B721" s="42" t="e">
        <f t="shared" si="11"/>
        <v>#VALUE!</v>
      </c>
      <c r="C721" s="2"/>
      <c r="D721" s="29"/>
      <c r="E721" s="31"/>
      <c r="I721" s="11"/>
      <c r="J721" s="1"/>
    </row>
    <row r="722" spans="1:10" x14ac:dyDescent="0.3">
      <c r="A722" s="12"/>
      <c r="B722" s="42" t="e">
        <f t="shared" si="11"/>
        <v>#VALUE!</v>
      </c>
      <c r="C722" s="2"/>
      <c r="D722" s="29"/>
      <c r="E722" s="31"/>
      <c r="I722" s="11"/>
      <c r="J722" s="1"/>
    </row>
    <row r="723" spans="1:10" x14ac:dyDescent="0.3">
      <c r="A723" s="12"/>
      <c r="B723" s="42" t="e">
        <f t="shared" si="11"/>
        <v>#VALUE!</v>
      </c>
      <c r="C723" s="2"/>
      <c r="D723" s="29"/>
      <c r="E723" s="31"/>
      <c r="I723" s="11"/>
      <c r="J723" s="1"/>
    </row>
    <row r="724" spans="1:10" x14ac:dyDescent="0.3">
      <c r="A724" s="12"/>
      <c r="B724" s="42" t="e">
        <f t="shared" si="11"/>
        <v>#VALUE!</v>
      </c>
      <c r="C724" s="2"/>
      <c r="D724" s="29"/>
      <c r="E724" s="31"/>
      <c r="I724" s="11"/>
      <c r="J724" s="1"/>
    </row>
    <row r="725" spans="1:10" x14ac:dyDescent="0.3">
      <c r="A725" s="12"/>
      <c r="B725" s="42" t="e">
        <f t="shared" si="11"/>
        <v>#VALUE!</v>
      </c>
      <c r="C725" s="2"/>
      <c r="D725" s="29"/>
      <c r="E725" s="31"/>
      <c r="I725" s="11"/>
      <c r="J725" s="1"/>
    </row>
    <row r="726" spans="1:10" x14ac:dyDescent="0.3">
      <c r="A726" s="12"/>
      <c r="B726" s="42" t="e">
        <f t="shared" si="11"/>
        <v>#VALUE!</v>
      </c>
      <c r="C726" s="2"/>
      <c r="D726" s="29"/>
      <c r="E726" s="31"/>
      <c r="I726" s="11"/>
      <c r="J726" s="1"/>
    </row>
    <row r="727" spans="1:10" x14ac:dyDescent="0.3">
      <c r="A727" s="12"/>
      <c r="B727" s="42" t="e">
        <f t="shared" si="11"/>
        <v>#VALUE!</v>
      </c>
      <c r="C727" s="2"/>
      <c r="D727" s="29"/>
      <c r="E727" s="31"/>
      <c r="I727" s="11"/>
      <c r="J727" s="1"/>
    </row>
    <row r="728" spans="1:10" x14ac:dyDescent="0.3">
      <c r="A728" s="12"/>
      <c r="B728" s="42" t="e">
        <f t="shared" si="11"/>
        <v>#VALUE!</v>
      </c>
      <c r="C728" s="2"/>
      <c r="D728" s="29"/>
      <c r="E728" s="31"/>
      <c r="I728" s="11"/>
      <c r="J728" s="1"/>
    </row>
    <row r="729" spans="1:10" x14ac:dyDescent="0.3">
      <c r="A729" s="12"/>
      <c r="B729" s="42" t="e">
        <f t="shared" si="11"/>
        <v>#VALUE!</v>
      </c>
      <c r="C729" s="2"/>
      <c r="D729" s="29"/>
      <c r="E729" s="31"/>
      <c r="I729" s="11"/>
      <c r="J729" s="1"/>
    </row>
    <row r="730" spans="1:10" x14ac:dyDescent="0.3">
      <c r="A730" s="12"/>
      <c r="B730" s="42" t="e">
        <f t="shared" si="11"/>
        <v>#VALUE!</v>
      </c>
      <c r="C730" s="2"/>
      <c r="D730" s="29"/>
      <c r="E730" s="31"/>
      <c r="I730" s="11"/>
      <c r="J730" s="1"/>
    </row>
    <row r="731" spans="1:10" x14ac:dyDescent="0.3">
      <c r="A731" s="12"/>
      <c r="B731" s="42" t="e">
        <f t="shared" si="11"/>
        <v>#VALUE!</v>
      </c>
      <c r="C731" s="2"/>
      <c r="D731" s="29"/>
      <c r="E731" s="31"/>
      <c r="I731" s="11"/>
      <c r="J731" s="1"/>
    </row>
    <row r="732" spans="1:10" x14ac:dyDescent="0.3">
      <c r="A732" s="12"/>
      <c r="B732" s="42" t="e">
        <f t="shared" si="11"/>
        <v>#VALUE!</v>
      </c>
      <c r="C732" s="2"/>
      <c r="D732" s="29"/>
      <c r="E732" s="31"/>
      <c r="I732" s="11"/>
      <c r="J732" s="1"/>
    </row>
    <row r="733" spans="1:10" x14ac:dyDescent="0.3">
      <c r="A733" s="12"/>
      <c r="B733" s="42" t="e">
        <f t="shared" si="11"/>
        <v>#VALUE!</v>
      </c>
      <c r="C733" s="2"/>
      <c r="D733" s="29"/>
      <c r="E733" s="31"/>
      <c r="I733" s="11"/>
      <c r="J733" s="1"/>
    </row>
    <row r="734" spans="1:10" x14ac:dyDescent="0.3">
      <c r="A734" s="12"/>
      <c r="B734" s="42" t="e">
        <f t="shared" si="11"/>
        <v>#VALUE!</v>
      </c>
      <c r="C734" s="2"/>
      <c r="D734" s="29"/>
      <c r="E734" s="31"/>
      <c r="I734" s="11"/>
      <c r="J734" s="1"/>
    </row>
    <row r="735" spans="1:10" x14ac:dyDescent="0.3">
      <c r="A735" s="12"/>
      <c r="B735" s="42" t="e">
        <f t="shared" si="11"/>
        <v>#VALUE!</v>
      </c>
      <c r="C735" s="2"/>
      <c r="D735" s="29"/>
      <c r="E735" s="31"/>
      <c r="I735" s="11"/>
      <c r="J735" s="1"/>
    </row>
    <row r="736" spans="1:10" x14ac:dyDescent="0.3">
      <c r="A736" s="12"/>
      <c r="B736" s="42" t="e">
        <f t="shared" si="11"/>
        <v>#VALUE!</v>
      </c>
      <c r="C736" s="2"/>
      <c r="D736" s="29"/>
      <c r="E736" s="31"/>
      <c r="I736" s="11"/>
      <c r="J736" s="1"/>
    </row>
    <row r="737" spans="1:10" x14ac:dyDescent="0.3">
      <c r="A737" s="12"/>
      <c r="B737" s="42" t="e">
        <f t="shared" si="11"/>
        <v>#VALUE!</v>
      </c>
      <c r="C737" s="29"/>
      <c r="D737" s="29"/>
      <c r="E737" s="31"/>
      <c r="I737" s="11"/>
      <c r="J737" s="1"/>
    </row>
    <row r="738" spans="1:10" x14ac:dyDescent="0.3">
      <c r="A738" s="12"/>
      <c r="B738" s="42" t="e">
        <f t="shared" si="11"/>
        <v>#VALUE!</v>
      </c>
      <c r="C738" s="29"/>
      <c r="D738" s="29"/>
      <c r="E738" s="31"/>
      <c r="I738" s="11"/>
      <c r="J738" s="1"/>
    </row>
    <row r="739" spans="1:10" x14ac:dyDescent="0.3">
      <c r="A739" s="12"/>
      <c r="B739" s="42" t="e">
        <f t="shared" si="11"/>
        <v>#VALUE!</v>
      </c>
      <c r="C739" s="29"/>
      <c r="D739" s="29"/>
      <c r="E739" s="31"/>
      <c r="I739" s="11"/>
      <c r="J739" s="1"/>
    </row>
    <row r="740" spans="1:10" x14ac:dyDescent="0.3">
      <c r="A740" s="12"/>
      <c r="B740" s="42" t="e">
        <f t="shared" si="11"/>
        <v>#VALUE!</v>
      </c>
      <c r="C740" s="29"/>
      <c r="D740" s="29"/>
      <c r="E740" s="31"/>
      <c r="I740" s="11"/>
      <c r="J740" s="1"/>
    </row>
    <row r="741" spans="1:10" x14ac:dyDescent="0.3">
      <c r="A741" s="12"/>
      <c r="B741" s="42" t="e">
        <f t="shared" si="11"/>
        <v>#VALUE!</v>
      </c>
      <c r="C741" s="29"/>
      <c r="D741" s="29"/>
      <c r="E741" s="31"/>
      <c r="I741" s="11"/>
      <c r="J741" s="1"/>
    </row>
    <row r="742" spans="1:10" x14ac:dyDescent="0.3">
      <c r="A742" s="12"/>
      <c r="B742" s="42" t="e">
        <f t="shared" si="11"/>
        <v>#VALUE!</v>
      </c>
      <c r="C742" s="29"/>
      <c r="D742" s="29"/>
      <c r="E742" s="31"/>
      <c r="I742" s="11"/>
      <c r="J742" s="1"/>
    </row>
    <row r="743" spans="1:10" x14ac:dyDescent="0.3">
      <c r="A743" s="12"/>
      <c r="B743" s="42" t="e">
        <f t="shared" si="11"/>
        <v>#VALUE!</v>
      </c>
      <c r="C743" s="29"/>
      <c r="D743" s="29"/>
      <c r="E743" s="31"/>
      <c r="I743" s="11"/>
      <c r="J743" s="1"/>
    </row>
    <row r="744" spans="1:10" x14ac:dyDescent="0.3">
      <c r="A744" s="12"/>
      <c r="B744" s="42" t="e">
        <f t="shared" si="11"/>
        <v>#VALUE!</v>
      </c>
      <c r="C744" s="29"/>
      <c r="D744" s="29"/>
      <c r="E744" s="31"/>
      <c r="I744" s="11"/>
      <c r="J744" s="1"/>
    </row>
    <row r="745" spans="1:10" x14ac:dyDescent="0.3">
      <c r="A745" s="12"/>
      <c r="B745" s="42" t="e">
        <f t="shared" si="11"/>
        <v>#VALUE!</v>
      </c>
      <c r="C745" s="29"/>
      <c r="D745" s="29"/>
      <c r="E745" s="31"/>
      <c r="I745" s="11"/>
      <c r="J745" s="1"/>
    </row>
    <row r="746" spans="1:10" x14ac:dyDescent="0.3">
      <c r="A746" s="12"/>
      <c r="B746" s="42" t="e">
        <f t="shared" si="11"/>
        <v>#VALUE!</v>
      </c>
      <c r="C746" s="29"/>
      <c r="D746" s="29"/>
      <c r="E746" s="31"/>
      <c r="I746" s="11"/>
      <c r="J746" s="1"/>
    </row>
    <row r="747" spans="1:10" x14ac:dyDescent="0.3">
      <c r="A747" s="12"/>
      <c r="B747" s="42" t="e">
        <f t="shared" si="11"/>
        <v>#VALUE!</v>
      </c>
      <c r="C747" s="29"/>
      <c r="D747" s="29"/>
      <c r="E747" s="31"/>
      <c r="I747" s="11"/>
      <c r="J747" s="1"/>
    </row>
    <row r="748" spans="1:10" x14ac:dyDescent="0.3">
      <c r="A748" s="12"/>
      <c r="B748" s="42" t="e">
        <f t="shared" ref="B748:B808" si="12">--LEFT(A748,SEARCH("'",A748)-1)+IF( ISNUMBER(SEARCH("""",A748)),--MID(A748,SEARCH("'",A748)+1,SEARCH("""",A748)-SEARCH("'",A748)-1)/12)</f>
        <v>#VALUE!</v>
      </c>
      <c r="C748" s="29"/>
      <c r="D748" s="29"/>
      <c r="E748" s="31"/>
      <c r="I748" s="11"/>
      <c r="J748" s="1"/>
    </row>
    <row r="749" spans="1:10" x14ac:dyDescent="0.3">
      <c r="A749" s="12"/>
      <c r="B749" s="42" t="e">
        <f t="shared" si="12"/>
        <v>#VALUE!</v>
      </c>
      <c r="C749" s="29"/>
      <c r="D749" s="29"/>
      <c r="E749" s="31"/>
      <c r="I749" s="11"/>
      <c r="J749" s="1"/>
    </row>
    <row r="750" spans="1:10" x14ac:dyDescent="0.3">
      <c r="A750" s="12"/>
      <c r="B750" s="42" t="e">
        <f t="shared" si="12"/>
        <v>#VALUE!</v>
      </c>
      <c r="C750" s="29"/>
      <c r="D750" s="29"/>
      <c r="E750" s="31"/>
      <c r="I750" s="11"/>
      <c r="J750" s="1"/>
    </row>
    <row r="751" spans="1:10" x14ac:dyDescent="0.3">
      <c r="A751" s="12"/>
      <c r="B751" s="42" t="e">
        <f t="shared" si="12"/>
        <v>#VALUE!</v>
      </c>
      <c r="C751" s="29"/>
      <c r="D751" s="29"/>
      <c r="E751" s="31"/>
      <c r="I751" s="11"/>
      <c r="J751" s="1"/>
    </row>
    <row r="752" spans="1:10" x14ac:dyDescent="0.3">
      <c r="A752" s="12"/>
      <c r="B752" s="42" t="e">
        <f t="shared" si="12"/>
        <v>#VALUE!</v>
      </c>
      <c r="C752" s="29"/>
      <c r="D752" s="29"/>
      <c r="E752" s="31"/>
      <c r="I752" s="11"/>
      <c r="J752" s="1"/>
    </row>
    <row r="753" spans="1:10" x14ac:dyDescent="0.3">
      <c r="A753" s="12"/>
      <c r="B753" s="42" t="e">
        <f t="shared" si="12"/>
        <v>#VALUE!</v>
      </c>
      <c r="C753" s="29"/>
      <c r="D753" s="29"/>
      <c r="E753" s="31"/>
      <c r="I753" s="11"/>
      <c r="J753" s="1"/>
    </row>
    <row r="754" spans="1:10" x14ac:dyDescent="0.3">
      <c r="A754" s="12"/>
      <c r="B754" s="42" t="e">
        <f t="shared" si="12"/>
        <v>#VALUE!</v>
      </c>
      <c r="C754" s="29"/>
      <c r="D754" s="29"/>
      <c r="E754" s="31"/>
      <c r="I754" s="11"/>
      <c r="J754" s="1"/>
    </row>
    <row r="755" spans="1:10" x14ac:dyDescent="0.3">
      <c r="A755" s="12"/>
      <c r="B755" s="42" t="e">
        <f t="shared" si="12"/>
        <v>#VALUE!</v>
      </c>
      <c r="C755" s="29"/>
      <c r="D755" s="29"/>
      <c r="E755" s="31"/>
      <c r="I755" s="11"/>
      <c r="J755" s="1"/>
    </row>
    <row r="756" spans="1:10" x14ac:dyDescent="0.3">
      <c r="A756" s="12"/>
      <c r="B756" s="42" t="e">
        <f t="shared" si="12"/>
        <v>#VALUE!</v>
      </c>
      <c r="C756" s="29"/>
      <c r="D756" s="29"/>
      <c r="E756" s="31"/>
      <c r="I756" s="11"/>
      <c r="J756" s="1"/>
    </row>
    <row r="757" spans="1:10" x14ac:dyDescent="0.3">
      <c r="A757" s="12"/>
      <c r="B757" s="42" t="e">
        <f t="shared" si="12"/>
        <v>#VALUE!</v>
      </c>
      <c r="C757" s="29"/>
      <c r="D757" s="29"/>
      <c r="E757" s="31"/>
      <c r="I757" s="11"/>
      <c r="J757" s="1"/>
    </row>
    <row r="758" spans="1:10" x14ac:dyDescent="0.3">
      <c r="A758" s="12"/>
      <c r="B758" s="42" t="e">
        <f t="shared" si="12"/>
        <v>#VALUE!</v>
      </c>
      <c r="C758" s="29"/>
      <c r="D758" s="29"/>
      <c r="E758" s="31"/>
      <c r="I758" s="11"/>
      <c r="J758" s="1"/>
    </row>
    <row r="759" spans="1:10" x14ac:dyDescent="0.3">
      <c r="A759" s="12"/>
      <c r="B759" s="42" t="e">
        <f t="shared" si="12"/>
        <v>#VALUE!</v>
      </c>
      <c r="C759" s="29"/>
      <c r="D759" s="29"/>
      <c r="E759" s="31"/>
      <c r="I759" s="11"/>
      <c r="J759" s="1"/>
    </row>
    <row r="760" spans="1:10" x14ac:dyDescent="0.3">
      <c r="A760" s="12"/>
      <c r="B760" s="42" t="e">
        <f t="shared" si="12"/>
        <v>#VALUE!</v>
      </c>
      <c r="C760" s="29"/>
      <c r="D760" s="29"/>
      <c r="E760" s="31"/>
      <c r="I760" s="11"/>
      <c r="J760" s="1"/>
    </row>
    <row r="761" spans="1:10" x14ac:dyDescent="0.3">
      <c r="A761" s="12"/>
      <c r="B761" s="42" t="e">
        <f t="shared" si="12"/>
        <v>#VALUE!</v>
      </c>
      <c r="C761" s="29"/>
      <c r="D761" s="29"/>
      <c r="E761" s="31"/>
      <c r="I761" s="11"/>
      <c r="J761" s="1"/>
    </row>
    <row r="762" spans="1:10" x14ac:dyDescent="0.3">
      <c r="A762" s="12"/>
      <c r="B762" s="42" t="e">
        <f t="shared" si="12"/>
        <v>#VALUE!</v>
      </c>
      <c r="C762" s="29"/>
      <c r="D762" s="29"/>
      <c r="E762" s="31"/>
      <c r="I762" s="11"/>
      <c r="J762" s="1"/>
    </row>
    <row r="763" spans="1:10" x14ac:dyDescent="0.3">
      <c r="A763" s="12"/>
      <c r="B763" s="42" t="e">
        <f t="shared" si="12"/>
        <v>#VALUE!</v>
      </c>
      <c r="C763" s="29"/>
      <c r="D763" s="6"/>
      <c r="E763" s="31"/>
      <c r="I763" s="11"/>
      <c r="J763" s="1"/>
    </row>
    <row r="764" spans="1:10" x14ac:dyDescent="0.3">
      <c r="A764" s="12"/>
      <c r="B764" s="42" t="e">
        <f t="shared" si="12"/>
        <v>#VALUE!</v>
      </c>
      <c r="C764" s="29"/>
      <c r="D764" s="6"/>
      <c r="E764" s="31"/>
      <c r="I764" s="11"/>
      <c r="J764" s="1"/>
    </row>
    <row r="765" spans="1:10" x14ac:dyDescent="0.3">
      <c r="A765" s="12"/>
      <c r="B765" s="42" t="e">
        <f t="shared" si="12"/>
        <v>#VALUE!</v>
      </c>
      <c r="C765" s="29"/>
      <c r="D765" s="6"/>
      <c r="E765" s="31"/>
      <c r="I765" s="11"/>
      <c r="J765" s="1"/>
    </row>
    <row r="766" spans="1:10" x14ac:dyDescent="0.3">
      <c r="A766" s="12"/>
      <c r="B766" s="42" t="e">
        <f t="shared" si="12"/>
        <v>#VALUE!</v>
      </c>
      <c r="C766" s="29"/>
      <c r="D766" s="6"/>
      <c r="E766" s="31"/>
      <c r="I766" s="11"/>
      <c r="J766" s="1"/>
    </row>
    <row r="767" spans="1:10" x14ac:dyDescent="0.3">
      <c r="A767" s="12"/>
      <c r="B767" s="42" t="e">
        <f t="shared" si="12"/>
        <v>#VALUE!</v>
      </c>
      <c r="C767" s="29"/>
      <c r="D767" s="6"/>
      <c r="E767" s="31"/>
      <c r="I767" s="11"/>
      <c r="J767" s="1"/>
    </row>
    <row r="768" spans="1:10" x14ac:dyDescent="0.3">
      <c r="A768" s="12"/>
      <c r="B768" s="42" t="e">
        <f t="shared" si="12"/>
        <v>#VALUE!</v>
      </c>
      <c r="C768" s="29"/>
      <c r="D768" s="6"/>
      <c r="E768" s="31"/>
      <c r="I768" s="11"/>
      <c r="J768" s="1"/>
    </row>
    <row r="769" spans="1:10" x14ac:dyDescent="0.3">
      <c r="A769" s="12"/>
      <c r="B769" s="42" t="e">
        <f t="shared" si="12"/>
        <v>#VALUE!</v>
      </c>
      <c r="C769" s="29"/>
      <c r="D769" s="6"/>
      <c r="E769" s="31"/>
      <c r="I769" s="11"/>
      <c r="J769" s="1"/>
    </row>
    <row r="770" spans="1:10" x14ac:dyDescent="0.3">
      <c r="A770" s="12"/>
      <c r="B770" s="42" t="e">
        <f t="shared" si="12"/>
        <v>#VALUE!</v>
      </c>
      <c r="C770" s="29"/>
      <c r="D770" s="6"/>
      <c r="E770" s="31"/>
      <c r="I770" s="11"/>
      <c r="J770" s="1"/>
    </row>
    <row r="771" spans="1:10" x14ac:dyDescent="0.3">
      <c r="A771" s="12"/>
      <c r="B771" s="42" t="e">
        <f t="shared" si="12"/>
        <v>#VALUE!</v>
      </c>
      <c r="C771" s="29"/>
      <c r="D771" s="6"/>
      <c r="E771" s="31"/>
      <c r="I771" s="11"/>
      <c r="J771" s="1"/>
    </row>
    <row r="772" spans="1:10" x14ac:dyDescent="0.3">
      <c r="A772" s="12"/>
      <c r="B772" s="42" t="e">
        <f t="shared" si="12"/>
        <v>#VALUE!</v>
      </c>
      <c r="C772" s="29"/>
      <c r="D772" s="6"/>
      <c r="E772" s="31"/>
      <c r="I772" s="11"/>
      <c r="J772" s="1"/>
    </row>
    <row r="773" spans="1:10" x14ac:dyDescent="0.3">
      <c r="A773" s="12"/>
      <c r="B773" s="42" t="e">
        <f t="shared" si="12"/>
        <v>#VALUE!</v>
      </c>
      <c r="C773" s="29"/>
      <c r="D773" s="6"/>
      <c r="E773" s="31"/>
      <c r="I773" s="11"/>
      <c r="J773" s="1"/>
    </row>
    <row r="774" spans="1:10" x14ac:dyDescent="0.3">
      <c r="A774" s="12"/>
      <c r="B774" s="42" t="e">
        <f t="shared" si="12"/>
        <v>#VALUE!</v>
      </c>
      <c r="C774" s="29"/>
      <c r="D774" s="6"/>
      <c r="E774" s="31"/>
      <c r="I774" s="11"/>
      <c r="J774" s="1"/>
    </row>
    <row r="775" spans="1:10" x14ac:dyDescent="0.3">
      <c r="A775" s="12"/>
      <c r="B775" s="42" t="e">
        <f t="shared" si="12"/>
        <v>#VALUE!</v>
      </c>
      <c r="C775" s="29"/>
      <c r="D775" s="6"/>
      <c r="E775" s="31"/>
      <c r="I775" s="11"/>
      <c r="J775" s="1"/>
    </row>
    <row r="776" spans="1:10" x14ac:dyDescent="0.3">
      <c r="A776" s="12"/>
      <c r="B776" s="42" t="e">
        <f t="shared" si="12"/>
        <v>#VALUE!</v>
      </c>
      <c r="C776" s="29"/>
      <c r="D776" s="6"/>
      <c r="E776" s="31"/>
      <c r="I776" s="11"/>
      <c r="J776" s="1"/>
    </row>
    <row r="777" spans="1:10" x14ac:dyDescent="0.3">
      <c r="A777" s="12"/>
      <c r="B777" s="42" t="e">
        <f t="shared" si="12"/>
        <v>#VALUE!</v>
      </c>
      <c r="C777" s="29"/>
      <c r="D777" s="6"/>
      <c r="E777" s="31"/>
      <c r="I777" s="11"/>
      <c r="J777" s="1"/>
    </row>
    <row r="778" spans="1:10" x14ac:dyDescent="0.3">
      <c r="A778" s="12"/>
      <c r="B778" s="42" t="e">
        <f t="shared" si="12"/>
        <v>#VALUE!</v>
      </c>
      <c r="C778" s="29"/>
      <c r="D778" s="6"/>
      <c r="E778" s="31"/>
      <c r="I778" s="11"/>
      <c r="J778" s="1"/>
    </row>
    <row r="779" spans="1:10" x14ac:dyDescent="0.3">
      <c r="A779" s="12"/>
      <c r="B779" s="42" t="e">
        <f t="shared" si="12"/>
        <v>#VALUE!</v>
      </c>
      <c r="C779" s="29"/>
      <c r="D779" s="6"/>
      <c r="E779" s="31"/>
      <c r="I779" s="11"/>
      <c r="J779" s="1"/>
    </row>
    <row r="780" spans="1:10" x14ac:dyDescent="0.3">
      <c r="A780" s="12"/>
      <c r="B780" s="42" t="e">
        <f t="shared" si="12"/>
        <v>#VALUE!</v>
      </c>
      <c r="C780" s="29"/>
      <c r="D780" s="6"/>
      <c r="E780" s="31"/>
      <c r="I780" s="11"/>
      <c r="J780" s="1"/>
    </row>
    <row r="781" spans="1:10" x14ac:dyDescent="0.3">
      <c r="B781" s="42" t="e">
        <f t="shared" si="12"/>
        <v>#VALUE!</v>
      </c>
      <c r="C781" s="29"/>
      <c r="D781" s="6"/>
      <c r="E781" s="31"/>
      <c r="I781" s="11"/>
      <c r="J781" s="1"/>
    </row>
    <row r="782" spans="1:10" x14ac:dyDescent="0.3">
      <c r="B782" s="42" t="e">
        <f t="shared" si="12"/>
        <v>#VALUE!</v>
      </c>
      <c r="C782" s="29"/>
      <c r="D782" s="6"/>
      <c r="E782" s="31"/>
      <c r="I782" s="11"/>
      <c r="J782" s="1"/>
    </row>
    <row r="783" spans="1:10" x14ac:dyDescent="0.3">
      <c r="B783" s="42" t="e">
        <f t="shared" si="12"/>
        <v>#VALUE!</v>
      </c>
      <c r="C783" s="29"/>
      <c r="D783" s="6"/>
      <c r="E783" s="31"/>
      <c r="I783" s="11"/>
      <c r="J783" s="1"/>
    </row>
    <row r="784" spans="1:10" x14ac:dyDescent="0.3">
      <c r="B784" s="42" t="e">
        <f t="shared" si="12"/>
        <v>#VALUE!</v>
      </c>
      <c r="C784" s="29"/>
      <c r="D784" s="6"/>
      <c r="E784" s="31"/>
      <c r="I784" s="11"/>
      <c r="J784" s="1"/>
    </row>
    <row r="785" spans="2:10" x14ac:dyDescent="0.3">
      <c r="B785" s="42" t="e">
        <f t="shared" si="12"/>
        <v>#VALUE!</v>
      </c>
      <c r="C785" s="29"/>
      <c r="D785" s="6"/>
      <c r="E785" s="31"/>
      <c r="I785" s="11"/>
      <c r="J785" s="1"/>
    </row>
    <row r="786" spans="2:10" x14ac:dyDescent="0.3">
      <c r="B786" s="42" t="e">
        <f t="shared" si="12"/>
        <v>#VALUE!</v>
      </c>
      <c r="C786" s="29"/>
      <c r="D786" s="6"/>
      <c r="E786" s="31"/>
      <c r="I786" s="11"/>
      <c r="J786" s="1"/>
    </row>
    <row r="787" spans="2:10" x14ac:dyDescent="0.3">
      <c r="B787" s="42" t="e">
        <f t="shared" si="12"/>
        <v>#VALUE!</v>
      </c>
      <c r="C787" s="29"/>
      <c r="D787" s="6"/>
      <c r="E787" s="31"/>
      <c r="I787" s="11"/>
      <c r="J787" s="1"/>
    </row>
    <row r="788" spans="2:10" x14ac:dyDescent="0.3">
      <c r="B788" s="42" t="e">
        <f t="shared" si="12"/>
        <v>#VALUE!</v>
      </c>
      <c r="C788" s="29"/>
      <c r="D788" s="6"/>
      <c r="E788" s="31"/>
      <c r="I788" s="11"/>
      <c r="J788" s="1"/>
    </row>
    <row r="789" spans="2:10" x14ac:dyDescent="0.3">
      <c r="B789" s="42" t="e">
        <f t="shared" si="12"/>
        <v>#VALUE!</v>
      </c>
      <c r="C789" s="29"/>
      <c r="D789" s="6"/>
      <c r="E789" s="31"/>
      <c r="I789" s="11"/>
      <c r="J789" s="1"/>
    </row>
    <row r="790" spans="2:10" x14ac:dyDescent="0.3">
      <c r="B790" s="42" t="e">
        <f t="shared" si="12"/>
        <v>#VALUE!</v>
      </c>
      <c r="C790" s="29"/>
      <c r="D790" s="6"/>
      <c r="E790" s="31"/>
      <c r="I790" s="11"/>
      <c r="J790" s="1"/>
    </row>
    <row r="791" spans="2:10" x14ac:dyDescent="0.3">
      <c r="B791" s="42" t="e">
        <f t="shared" si="12"/>
        <v>#VALUE!</v>
      </c>
      <c r="C791" s="29"/>
      <c r="D791" s="6"/>
      <c r="E791" s="31"/>
      <c r="I791" s="11"/>
      <c r="J791" s="1"/>
    </row>
    <row r="792" spans="2:10" x14ac:dyDescent="0.3">
      <c r="B792" s="42" t="e">
        <f t="shared" si="12"/>
        <v>#VALUE!</v>
      </c>
      <c r="C792" s="29"/>
      <c r="D792" s="6"/>
      <c r="E792" s="31"/>
      <c r="I792" s="11"/>
      <c r="J792" s="1"/>
    </row>
    <row r="793" spans="2:10" x14ac:dyDescent="0.3">
      <c r="B793" s="42" t="e">
        <f t="shared" si="12"/>
        <v>#VALUE!</v>
      </c>
      <c r="C793" s="29"/>
      <c r="D793" s="6"/>
      <c r="E793" s="31"/>
      <c r="I793" s="11"/>
      <c r="J793" s="1"/>
    </row>
    <row r="794" spans="2:10" x14ac:dyDescent="0.3">
      <c r="B794" s="42" t="e">
        <f t="shared" si="12"/>
        <v>#VALUE!</v>
      </c>
      <c r="C794" s="29"/>
      <c r="D794" s="6"/>
      <c r="E794" s="31"/>
      <c r="I794" s="11"/>
      <c r="J794" s="1"/>
    </row>
    <row r="795" spans="2:10" x14ac:dyDescent="0.3">
      <c r="B795" s="42" t="e">
        <f t="shared" si="12"/>
        <v>#VALUE!</v>
      </c>
      <c r="C795" s="29"/>
      <c r="D795" s="6"/>
      <c r="E795" s="31"/>
      <c r="I795" s="11"/>
      <c r="J795" s="1"/>
    </row>
    <row r="796" spans="2:10" x14ac:dyDescent="0.3">
      <c r="B796" s="42" t="e">
        <f t="shared" si="12"/>
        <v>#VALUE!</v>
      </c>
      <c r="C796" s="29"/>
      <c r="D796" s="6"/>
      <c r="E796" s="31"/>
      <c r="I796" s="11"/>
      <c r="J796" s="1"/>
    </row>
    <row r="797" spans="2:10" x14ac:dyDescent="0.3">
      <c r="B797" s="42" t="e">
        <f t="shared" si="12"/>
        <v>#VALUE!</v>
      </c>
      <c r="C797" s="29"/>
      <c r="D797" s="6"/>
      <c r="E797" s="31"/>
      <c r="I797" s="11"/>
      <c r="J797" s="1"/>
    </row>
    <row r="798" spans="2:10" x14ac:dyDescent="0.3">
      <c r="B798" s="42" t="e">
        <f t="shared" si="12"/>
        <v>#VALUE!</v>
      </c>
      <c r="C798" s="29"/>
      <c r="D798" s="6"/>
      <c r="E798" s="31"/>
      <c r="I798" s="11"/>
      <c r="J798" s="1"/>
    </row>
    <row r="799" spans="2:10" x14ac:dyDescent="0.3">
      <c r="B799" s="42" t="e">
        <f t="shared" si="12"/>
        <v>#VALUE!</v>
      </c>
      <c r="C799" s="29"/>
      <c r="D799" s="6"/>
      <c r="E799" s="31"/>
      <c r="I799" s="11"/>
      <c r="J799" s="1"/>
    </row>
    <row r="800" spans="2:10" x14ac:dyDescent="0.3">
      <c r="B800" s="42" t="e">
        <f t="shared" si="12"/>
        <v>#VALUE!</v>
      </c>
      <c r="C800" s="29"/>
      <c r="D800" s="6"/>
      <c r="E800" s="31"/>
      <c r="I800" s="11"/>
      <c r="J800" s="1"/>
    </row>
    <row r="801" spans="2:10" x14ac:dyDescent="0.3">
      <c r="B801" s="42" t="e">
        <f t="shared" si="12"/>
        <v>#VALUE!</v>
      </c>
      <c r="C801" s="29"/>
      <c r="D801" s="6"/>
      <c r="E801" s="31"/>
      <c r="I801" s="11"/>
      <c r="J801" s="1"/>
    </row>
    <row r="802" spans="2:10" x14ac:dyDescent="0.3">
      <c r="B802" s="42" t="e">
        <f t="shared" si="12"/>
        <v>#VALUE!</v>
      </c>
      <c r="C802" s="29"/>
      <c r="D802" s="6"/>
      <c r="E802" s="31"/>
      <c r="I802" s="11"/>
      <c r="J802" s="1"/>
    </row>
    <row r="803" spans="2:10" x14ac:dyDescent="0.3">
      <c r="B803" s="42" t="e">
        <f t="shared" si="12"/>
        <v>#VALUE!</v>
      </c>
      <c r="C803" s="29"/>
      <c r="D803" s="6"/>
      <c r="E803" s="31"/>
      <c r="I803" s="11"/>
      <c r="J803" s="1"/>
    </row>
    <row r="804" spans="2:10" x14ac:dyDescent="0.3">
      <c r="B804" s="42" t="e">
        <f t="shared" si="12"/>
        <v>#VALUE!</v>
      </c>
      <c r="C804" s="29"/>
      <c r="D804" s="6"/>
      <c r="E804" s="31"/>
      <c r="I804" s="11"/>
      <c r="J804" s="1"/>
    </row>
    <row r="805" spans="2:10" x14ac:dyDescent="0.3">
      <c r="B805" s="42" t="e">
        <f t="shared" si="12"/>
        <v>#VALUE!</v>
      </c>
      <c r="C805" s="29"/>
      <c r="D805" s="6"/>
      <c r="E805" s="31"/>
      <c r="I805" s="11"/>
      <c r="J805" s="1"/>
    </row>
    <row r="806" spans="2:10" x14ac:dyDescent="0.3">
      <c r="B806" s="42" t="e">
        <f t="shared" si="12"/>
        <v>#VALUE!</v>
      </c>
      <c r="C806" s="29"/>
      <c r="D806" s="6"/>
      <c r="E806" s="31"/>
      <c r="I806" s="11"/>
      <c r="J806" s="1"/>
    </row>
    <row r="807" spans="2:10" x14ac:dyDescent="0.3">
      <c r="B807" s="42" t="e">
        <f t="shared" si="12"/>
        <v>#VALUE!</v>
      </c>
      <c r="C807" s="29"/>
      <c r="D807" s="6"/>
      <c r="E807" s="31"/>
      <c r="I807" s="11"/>
      <c r="J807" s="1"/>
    </row>
    <row r="808" spans="2:10" x14ac:dyDescent="0.3">
      <c r="B808" s="42" t="e">
        <f t="shared" si="12"/>
        <v>#VALUE!</v>
      </c>
      <c r="C808" s="29"/>
      <c r="D808" s="6"/>
      <c r="E808" s="31"/>
      <c r="I808" s="11"/>
      <c r="J808" s="1"/>
    </row>
    <row r="809" spans="2:10" x14ac:dyDescent="0.3">
      <c r="B809" s="42" t="e">
        <f t="shared" ref="B809:B871" si="13">--LEFT(A809,SEARCH("'",A809)-1)+IF( ISNUMBER(SEARCH("""",A809)),--MID(A809,SEARCH("'",A809)+1,SEARCH("""",A809)-SEARCH("'",A809)-1)/12)</f>
        <v>#VALUE!</v>
      </c>
      <c r="C809" s="29"/>
      <c r="D809" s="6"/>
      <c r="E809" s="31"/>
      <c r="I809" s="11"/>
      <c r="J809" s="1"/>
    </row>
    <row r="810" spans="2:10" x14ac:dyDescent="0.3">
      <c r="B810" s="42" t="e">
        <f t="shared" si="13"/>
        <v>#VALUE!</v>
      </c>
      <c r="C810" s="29"/>
      <c r="D810" s="6"/>
      <c r="E810" s="31"/>
      <c r="I810" s="11"/>
      <c r="J810" s="1"/>
    </row>
    <row r="811" spans="2:10" x14ac:dyDescent="0.3">
      <c r="B811" s="42" t="e">
        <f t="shared" si="13"/>
        <v>#VALUE!</v>
      </c>
      <c r="C811" s="29"/>
      <c r="D811" s="6"/>
      <c r="E811" s="31"/>
      <c r="I811" s="11"/>
      <c r="J811" s="1"/>
    </row>
    <row r="812" spans="2:10" x14ac:dyDescent="0.3">
      <c r="B812" s="42" t="e">
        <f t="shared" si="13"/>
        <v>#VALUE!</v>
      </c>
      <c r="C812" s="29"/>
      <c r="D812" s="6"/>
      <c r="E812" s="31"/>
      <c r="I812" s="11"/>
      <c r="J812" s="1"/>
    </row>
    <row r="813" spans="2:10" x14ac:dyDescent="0.3">
      <c r="B813" s="42" t="e">
        <f t="shared" si="13"/>
        <v>#VALUE!</v>
      </c>
      <c r="C813" s="29"/>
      <c r="D813" s="6"/>
      <c r="E813" s="31"/>
      <c r="I813" s="11"/>
      <c r="J813" s="1"/>
    </row>
    <row r="814" spans="2:10" x14ac:dyDescent="0.3">
      <c r="B814" s="42" t="e">
        <f t="shared" si="13"/>
        <v>#VALUE!</v>
      </c>
      <c r="C814" s="29"/>
      <c r="D814" s="6"/>
      <c r="E814" s="31"/>
      <c r="I814" s="11"/>
      <c r="J814" s="1"/>
    </row>
    <row r="815" spans="2:10" x14ac:dyDescent="0.3">
      <c r="B815" s="42" t="e">
        <f t="shared" si="13"/>
        <v>#VALUE!</v>
      </c>
      <c r="C815" s="29"/>
      <c r="D815" s="6"/>
      <c r="E815" s="31"/>
      <c r="I815" s="11"/>
      <c r="J815" s="1"/>
    </row>
    <row r="816" spans="2:10" x14ac:dyDescent="0.3">
      <c r="B816" s="42" t="e">
        <f t="shared" si="13"/>
        <v>#VALUE!</v>
      </c>
      <c r="C816" s="29"/>
      <c r="D816" s="6"/>
      <c r="E816" s="31"/>
      <c r="I816" s="11"/>
      <c r="J816" s="1"/>
    </row>
    <row r="817" spans="2:10" x14ac:dyDescent="0.3">
      <c r="B817" s="42" t="e">
        <f t="shared" si="13"/>
        <v>#VALUE!</v>
      </c>
      <c r="C817" s="29"/>
      <c r="D817" s="6"/>
      <c r="E817" s="31"/>
      <c r="I817" s="11"/>
      <c r="J817" s="1"/>
    </row>
    <row r="818" spans="2:10" x14ac:dyDescent="0.3">
      <c r="B818" s="42" t="e">
        <f t="shared" si="13"/>
        <v>#VALUE!</v>
      </c>
      <c r="C818" s="29"/>
      <c r="D818" s="6"/>
      <c r="E818" s="31"/>
      <c r="I818" s="11"/>
      <c r="J818" s="1"/>
    </row>
    <row r="819" spans="2:10" x14ac:dyDescent="0.3">
      <c r="B819" s="42" t="e">
        <f t="shared" si="13"/>
        <v>#VALUE!</v>
      </c>
      <c r="C819" s="29"/>
      <c r="D819" s="6"/>
      <c r="E819" s="31"/>
      <c r="I819" s="11"/>
      <c r="J819" s="1"/>
    </row>
    <row r="820" spans="2:10" x14ac:dyDescent="0.3">
      <c r="B820" s="42" t="e">
        <f t="shared" si="13"/>
        <v>#VALUE!</v>
      </c>
      <c r="C820" s="29"/>
      <c r="D820" s="6"/>
      <c r="E820" s="31"/>
      <c r="I820" s="11"/>
      <c r="J820" s="1"/>
    </row>
    <row r="821" spans="2:10" x14ac:dyDescent="0.3">
      <c r="B821" s="42" t="e">
        <f t="shared" si="13"/>
        <v>#VALUE!</v>
      </c>
      <c r="C821" s="29"/>
      <c r="D821" s="6"/>
      <c r="E821" s="31"/>
      <c r="I821" s="11"/>
      <c r="J821" s="1"/>
    </row>
    <row r="822" spans="2:10" x14ac:dyDescent="0.3">
      <c r="B822" s="42" t="e">
        <f t="shared" si="13"/>
        <v>#VALUE!</v>
      </c>
      <c r="C822" s="29"/>
      <c r="D822" s="6"/>
      <c r="E822" s="31"/>
      <c r="I822" s="11"/>
      <c r="J822" s="1"/>
    </row>
    <row r="823" spans="2:10" x14ac:dyDescent="0.3">
      <c r="B823" s="42" t="e">
        <f t="shared" si="13"/>
        <v>#VALUE!</v>
      </c>
      <c r="C823" s="29"/>
      <c r="D823" s="6"/>
      <c r="E823" s="31"/>
      <c r="I823" s="11"/>
      <c r="J823" s="1"/>
    </row>
    <row r="824" spans="2:10" x14ac:dyDescent="0.3">
      <c r="B824" s="42" t="e">
        <f t="shared" si="13"/>
        <v>#VALUE!</v>
      </c>
      <c r="C824" s="29"/>
      <c r="D824" s="6"/>
      <c r="E824" s="31"/>
      <c r="I824" s="11"/>
      <c r="J824" s="1"/>
    </row>
    <row r="825" spans="2:10" x14ac:dyDescent="0.3">
      <c r="B825" s="42" t="e">
        <f t="shared" si="13"/>
        <v>#VALUE!</v>
      </c>
      <c r="C825" s="29"/>
      <c r="D825" s="6"/>
      <c r="E825" s="31"/>
      <c r="I825" s="11"/>
      <c r="J825" s="1"/>
    </row>
    <row r="826" spans="2:10" x14ac:dyDescent="0.3">
      <c r="B826" s="42" t="e">
        <f t="shared" si="13"/>
        <v>#VALUE!</v>
      </c>
      <c r="C826" s="29"/>
      <c r="D826" s="6"/>
      <c r="E826" s="31"/>
      <c r="I826" s="11"/>
      <c r="J826" s="1"/>
    </row>
    <row r="827" spans="2:10" x14ac:dyDescent="0.3">
      <c r="B827" s="42" t="e">
        <f t="shared" si="13"/>
        <v>#VALUE!</v>
      </c>
      <c r="C827" s="29"/>
      <c r="D827" s="6"/>
      <c r="E827" s="31"/>
      <c r="I827" s="11"/>
      <c r="J827" s="1"/>
    </row>
    <row r="828" spans="2:10" x14ac:dyDescent="0.3">
      <c r="B828" s="42" t="e">
        <f t="shared" si="13"/>
        <v>#VALUE!</v>
      </c>
      <c r="C828" s="29"/>
      <c r="D828" s="6"/>
      <c r="E828" s="31"/>
      <c r="I828" s="11"/>
      <c r="J828" s="1"/>
    </row>
    <row r="829" spans="2:10" x14ac:dyDescent="0.3">
      <c r="B829" s="42" t="e">
        <f t="shared" si="13"/>
        <v>#VALUE!</v>
      </c>
      <c r="C829" s="29"/>
      <c r="D829" s="6"/>
      <c r="E829" s="31"/>
      <c r="I829" s="11"/>
      <c r="J829" s="1"/>
    </row>
    <row r="830" spans="2:10" x14ac:dyDescent="0.3">
      <c r="B830" s="42" t="e">
        <f t="shared" si="13"/>
        <v>#VALUE!</v>
      </c>
      <c r="C830" s="29"/>
      <c r="D830" s="6"/>
      <c r="E830" s="31"/>
      <c r="I830" s="11"/>
      <c r="J830" s="1"/>
    </row>
    <row r="831" spans="2:10" x14ac:dyDescent="0.3">
      <c r="B831" s="42" t="e">
        <f t="shared" si="13"/>
        <v>#VALUE!</v>
      </c>
      <c r="C831" s="29"/>
      <c r="D831" s="6"/>
      <c r="E831" s="31"/>
      <c r="I831" s="11"/>
      <c r="J831" s="1"/>
    </row>
    <row r="832" spans="2:10" x14ac:dyDescent="0.3">
      <c r="B832" s="42" t="e">
        <f t="shared" si="13"/>
        <v>#VALUE!</v>
      </c>
      <c r="C832" s="29"/>
      <c r="D832" s="6"/>
      <c r="E832" s="31"/>
      <c r="I832" s="11"/>
      <c r="J832" s="1"/>
    </row>
    <row r="833" spans="2:10" x14ac:dyDescent="0.3">
      <c r="B833" s="42" t="e">
        <f t="shared" si="13"/>
        <v>#VALUE!</v>
      </c>
      <c r="C833" s="29"/>
      <c r="D833" s="6"/>
      <c r="E833" s="31"/>
      <c r="I833" s="11"/>
      <c r="J833" s="1"/>
    </row>
    <row r="834" spans="2:10" x14ac:dyDescent="0.3">
      <c r="B834" s="42" t="e">
        <f t="shared" si="13"/>
        <v>#VALUE!</v>
      </c>
      <c r="C834" s="29"/>
      <c r="D834" s="6"/>
      <c r="E834" s="31"/>
      <c r="I834" s="11"/>
      <c r="J834" s="1"/>
    </row>
    <row r="835" spans="2:10" x14ac:dyDescent="0.3">
      <c r="B835" s="42" t="e">
        <f t="shared" si="13"/>
        <v>#VALUE!</v>
      </c>
      <c r="C835" s="29"/>
      <c r="D835" s="6"/>
      <c r="E835" s="31"/>
      <c r="I835" s="11"/>
      <c r="J835" s="1"/>
    </row>
    <row r="836" spans="2:10" x14ac:dyDescent="0.3">
      <c r="B836" s="42" t="e">
        <f t="shared" si="13"/>
        <v>#VALUE!</v>
      </c>
      <c r="C836" s="29"/>
      <c r="D836" s="6"/>
      <c r="E836" s="31"/>
      <c r="I836" s="11"/>
      <c r="J836" s="1"/>
    </row>
    <row r="837" spans="2:10" x14ac:dyDescent="0.3">
      <c r="B837" s="42" t="e">
        <f t="shared" si="13"/>
        <v>#VALUE!</v>
      </c>
      <c r="C837" s="29"/>
      <c r="D837" s="6"/>
      <c r="E837" s="31"/>
      <c r="I837" s="11"/>
      <c r="J837" s="1"/>
    </row>
    <row r="838" spans="2:10" x14ac:dyDescent="0.3">
      <c r="B838" s="42" t="e">
        <f t="shared" si="13"/>
        <v>#VALUE!</v>
      </c>
      <c r="C838" s="29"/>
      <c r="D838" s="6"/>
      <c r="E838" s="31"/>
      <c r="I838" s="11"/>
      <c r="J838" s="1"/>
    </row>
    <row r="839" spans="2:10" x14ac:dyDescent="0.3">
      <c r="B839" s="42" t="e">
        <f t="shared" si="13"/>
        <v>#VALUE!</v>
      </c>
      <c r="C839" s="29"/>
      <c r="D839" s="6"/>
      <c r="E839" s="31"/>
      <c r="I839" s="11"/>
      <c r="J839" s="1"/>
    </row>
    <row r="840" spans="2:10" x14ac:dyDescent="0.3">
      <c r="B840" s="42" t="e">
        <f t="shared" si="13"/>
        <v>#VALUE!</v>
      </c>
      <c r="C840" s="29"/>
      <c r="D840" s="6"/>
      <c r="E840" s="31"/>
      <c r="I840" s="11"/>
      <c r="J840" s="1"/>
    </row>
    <row r="841" spans="2:10" x14ac:dyDescent="0.3">
      <c r="B841" s="42" t="e">
        <f t="shared" si="13"/>
        <v>#VALUE!</v>
      </c>
      <c r="C841" s="29"/>
      <c r="D841" s="6"/>
      <c r="E841" s="31"/>
      <c r="I841" s="11"/>
      <c r="J841" s="1"/>
    </row>
    <row r="842" spans="2:10" x14ac:dyDescent="0.3">
      <c r="B842" s="42" t="e">
        <f t="shared" si="13"/>
        <v>#VALUE!</v>
      </c>
      <c r="C842" s="29"/>
      <c r="D842" s="6"/>
      <c r="E842" s="31"/>
      <c r="I842" s="11"/>
      <c r="J842" s="1"/>
    </row>
    <row r="843" spans="2:10" x14ac:dyDescent="0.3">
      <c r="B843" s="42" t="e">
        <f t="shared" si="13"/>
        <v>#VALUE!</v>
      </c>
      <c r="C843" s="29"/>
      <c r="D843" s="6"/>
      <c r="E843" s="31"/>
      <c r="I843" s="11"/>
      <c r="J843" s="1"/>
    </row>
    <row r="844" spans="2:10" x14ac:dyDescent="0.3">
      <c r="B844" s="42" t="e">
        <f t="shared" si="13"/>
        <v>#VALUE!</v>
      </c>
      <c r="C844" s="29"/>
      <c r="D844" s="6"/>
      <c r="E844" s="31"/>
      <c r="I844" s="11"/>
      <c r="J844" s="1"/>
    </row>
    <row r="845" spans="2:10" x14ac:dyDescent="0.3">
      <c r="B845" s="42" t="e">
        <f t="shared" si="13"/>
        <v>#VALUE!</v>
      </c>
      <c r="C845" s="29"/>
      <c r="D845" s="6"/>
      <c r="E845" s="31"/>
      <c r="I845" s="11"/>
      <c r="J845" s="1"/>
    </row>
    <row r="846" spans="2:10" x14ac:dyDescent="0.3">
      <c r="B846" s="42" t="e">
        <f t="shared" si="13"/>
        <v>#VALUE!</v>
      </c>
      <c r="C846" s="29"/>
      <c r="D846" s="6"/>
      <c r="E846" s="31"/>
      <c r="I846" s="11"/>
      <c r="J846" s="1"/>
    </row>
    <row r="847" spans="2:10" x14ac:dyDescent="0.3">
      <c r="B847" s="42" t="e">
        <f t="shared" si="13"/>
        <v>#VALUE!</v>
      </c>
      <c r="C847" s="29"/>
      <c r="D847" s="6"/>
      <c r="E847" s="31"/>
      <c r="I847" s="11"/>
      <c r="J847" s="1"/>
    </row>
    <row r="848" spans="2:10" x14ac:dyDescent="0.3">
      <c r="B848" s="42" t="e">
        <f t="shared" si="13"/>
        <v>#VALUE!</v>
      </c>
      <c r="C848" s="29"/>
      <c r="D848" s="6"/>
      <c r="E848" s="31"/>
      <c r="I848" s="11"/>
      <c r="J848" s="1"/>
    </row>
    <row r="849" spans="2:10" x14ac:dyDescent="0.3">
      <c r="B849" s="42" t="e">
        <f t="shared" si="13"/>
        <v>#VALUE!</v>
      </c>
      <c r="C849" s="29"/>
      <c r="D849" s="6"/>
      <c r="E849" s="31"/>
      <c r="I849" s="11"/>
      <c r="J849" s="1"/>
    </row>
    <row r="850" spans="2:10" x14ac:dyDescent="0.3">
      <c r="B850" s="42" t="e">
        <f t="shared" si="13"/>
        <v>#VALUE!</v>
      </c>
      <c r="C850" s="29"/>
      <c r="D850" s="6"/>
      <c r="E850" s="31"/>
      <c r="I850" s="11"/>
      <c r="J850" s="1"/>
    </row>
    <row r="851" spans="2:10" x14ac:dyDescent="0.3">
      <c r="B851" s="42" t="e">
        <f t="shared" si="13"/>
        <v>#VALUE!</v>
      </c>
      <c r="C851" s="29"/>
      <c r="D851" s="6"/>
      <c r="E851" s="31"/>
      <c r="I851" s="11"/>
      <c r="J851" s="1"/>
    </row>
    <row r="852" spans="2:10" x14ac:dyDescent="0.3">
      <c r="B852" s="42" t="e">
        <f t="shared" si="13"/>
        <v>#VALUE!</v>
      </c>
      <c r="C852" s="29"/>
      <c r="D852" s="6"/>
      <c r="E852" s="31"/>
      <c r="I852" s="11"/>
      <c r="J852" s="1"/>
    </row>
    <row r="853" spans="2:10" x14ac:dyDescent="0.3">
      <c r="B853" s="42" t="e">
        <f t="shared" si="13"/>
        <v>#VALUE!</v>
      </c>
      <c r="C853" s="29"/>
      <c r="D853" s="6"/>
      <c r="E853" s="31"/>
      <c r="I853" s="11"/>
      <c r="J853" s="1"/>
    </row>
    <row r="854" spans="2:10" x14ac:dyDescent="0.3">
      <c r="B854" s="42" t="e">
        <f t="shared" si="13"/>
        <v>#VALUE!</v>
      </c>
      <c r="C854" s="29"/>
      <c r="D854" s="6"/>
      <c r="E854" s="31"/>
      <c r="I854" s="11"/>
      <c r="J854" s="1"/>
    </row>
    <row r="855" spans="2:10" x14ac:dyDescent="0.3">
      <c r="B855" s="42" t="e">
        <f t="shared" si="13"/>
        <v>#VALUE!</v>
      </c>
      <c r="C855" s="29"/>
      <c r="D855" s="6"/>
      <c r="E855" s="31"/>
      <c r="I855" s="11"/>
      <c r="J855" s="1"/>
    </row>
    <row r="856" spans="2:10" x14ac:dyDescent="0.3">
      <c r="B856" s="42" t="e">
        <f t="shared" si="13"/>
        <v>#VALUE!</v>
      </c>
      <c r="C856" s="29"/>
      <c r="D856" s="6"/>
      <c r="E856" s="31"/>
      <c r="I856" s="11"/>
      <c r="J856" s="1"/>
    </row>
    <row r="857" spans="2:10" x14ac:dyDescent="0.3">
      <c r="B857" s="42" t="e">
        <f t="shared" si="13"/>
        <v>#VALUE!</v>
      </c>
      <c r="C857" s="29"/>
      <c r="D857" s="6"/>
      <c r="E857" s="31"/>
      <c r="I857" s="11"/>
      <c r="J857" s="1"/>
    </row>
    <row r="858" spans="2:10" x14ac:dyDescent="0.3">
      <c r="B858" s="42" t="e">
        <f t="shared" si="13"/>
        <v>#VALUE!</v>
      </c>
      <c r="C858" s="29"/>
      <c r="D858" s="6"/>
      <c r="E858" s="31"/>
      <c r="I858" s="11"/>
      <c r="J858" s="1"/>
    </row>
    <row r="859" spans="2:10" x14ac:dyDescent="0.3">
      <c r="B859" s="42" t="e">
        <f t="shared" si="13"/>
        <v>#VALUE!</v>
      </c>
      <c r="C859" s="29"/>
      <c r="D859" s="6"/>
      <c r="E859" s="31"/>
      <c r="I859" s="11"/>
      <c r="J859" s="1"/>
    </row>
    <row r="860" spans="2:10" x14ac:dyDescent="0.3">
      <c r="B860" s="42" t="e">
        <f t="shared" si="13"/>
        <v>#VALUE!</v>
      </c>
      <c r="C860" s="29"/>
      <c r="D860" s="6"/>
      <c r="E860" s="69"/>
      <c r="I860" s="11"/>
      <c r="J860" s="1"/>
    </row>
    <row r="861" spans="2:10" x14ac:dyDescent="0.3">
      <c r="B861" s="42" t="e">
        <f t="shared" si="13"/>
        <v>#VALUE!</v>
      </c>
      <c r="C861" s="29"/>
      <c r="D861" s="6"/>
      <c r="E861" s="69"/>
      <c r="I861" s="11"/>
      <c r="J861" s="1"/>
    </row>
    <row r="862" spans="2:10" x14ac:dyDescent="0.3">
      <c r="B862" s="42" t="e">
        <f t="shared" si="13"/>
        <v>#VALUE!</v>
      </c>
      <c r="C862" s="29"/>
      <c r="D862" s="6"/>
      <c r="E862" s="69"/>
      <c r="I862" s="11"/>
      <c r="J862" s="1"/>
    </row>
    <row r="863" spans="2:10" x14ac:dyDescent="0.3">
      <c r="B863" s="42" t="e">
        <f t="shared" si="13"/>
        <v>#VALUE!</v>
      </c>
      <c r="C863" s="6"/>
      <c r="D863" s="6"/>
      <c r="E863" s="69"/>
      <c r="I863" s="11"/>
      <c r="J863" s="1"/>
    </row>
    <row r="864" spans="2:10" x14ac:dyDescent="0.3">
      <c r="B864" s="42" t="e">
        <f t="shared" si="13"/>
        <v>#VALUE!</v>
      </c>
      <c r="C864" s="29"/>
      <c r="D864" s="6"/>
      <c r="E864" s="31"/>
      <c r="I864" s="11"/>
      <c r="J864" s="1"/>
    </row>
    <row r="865" spans="2:10" x14ac:dyDescent="0.3">
      <c r="B865" s="42" t="e">
        <f t="shared" si="13"/>
        <v>#VALUE!</v>
      </c>
      <c r="C865" s="6"/>
      <c r="D865" s="6"/>
      <c r="E865" s="31"/>
      <c r="I865" s="11"/>
      <c r="J865" s="1"/>
    </row>
    <row r="866" spans="2:10" x14ac:dyDescent="0.3">
      <c r="B866" s="42" t="e">
        <f t="shared" si="13"/>
        <v>#VALUE!</v>
      </c>
      <c r="C866" s="29"/>
      <c r="D866" s="6"/>
      <c r="E866" s="31"/>
      <c r="I866" s="11"/>
      <c r="J866" s="1"/>
    </row>
    <row r="867" spans="2:10" x14ac:dyDescent="0.3">
      <c r="B867" s="42" t="e">
        <f t="shared" si="13"/>
        <v>#VALUE!</v>
      </c>
      <c r="C867" s="29"/>
      <c r="D867" s="6"/>
      <c r="E867" s="31"/>
      <c r="I867" s="11"/>
      <c r="J867" s="1"/>
    </row>
    <row r="868" spans="2:10" x14ac:dyDescent="0.3">
      <c r="B868" s="42" t="e">
        <f t="shared" si="13"/>
        <v>#VALUE!</v>
      </c>
      <c r="C868" s="29"/>
      <c r="D868" s="6"/>
      <c r="E868" s="31"/>
      <c r="I868" s="11"/>
      <c r="J868" s="1"/>
    </row>
    <row r="869" spans="2:10" x14ac:dyDescent="0.3">
      <c r="B869" s="42" t="e">
        <f t="shared" si="13"/>
        <v>#VALUE!</v>
      </c>
      <c r="C869" s="29"/>
      <c r="D869" s="6"/>
      <c r="E869" s="31"/>
      <c r="I869" s="11"/>
      <c r="J869" s="1"/>
    </row>
    <row r="870" spans="2:10" x14ac:dyDescent="0.3">
      <c r="B870" s="42" t="e">
        <f t="shared" si="13"/>
        <v>#VALUE!</v>
      </c>
      <c r="C870" s="29"/>
      <c r="D870" s="6"/>
      <c r="E870" s="31"/>
      <c r="I870" s="11"/>
      <c r="J870" s="1"/>
    </row>
    <row r="871" spans="2:10" x14ac:dyDescent="0.3">
      <c r="B871" s="42" t="e">
        <f t="shared" si="13"/>
        <v>#VALUE!</v>
      </c>
      <c r="C871" s="29"/>
      <c r="D871" s="6"/>
      <c r="E871" s="31"/>
      <c r="I871" s="11"/>
      <c r="J871" s="1"/>
    </row>
    <row r="872" spans="2:10" x14ac:dyDescent="0.3">
      <c r="B872" s="42" t="e">
        <f t="shared" ref="B872:B932" si="14">--LEFT(A872,SEARCH("'",A872)-1)+IF( ISNUMBER(SEARCH("""",A872)),--MID(A872,SEARCH("'",A872)+1,SEARCH("""",A872)-SEARCH("'",A872)-1)/12)</f>
        <v>#VALUE!</v>
      </c>
      <c r="C872" s="29"/>
      <c r="D872" s="6"/>
      <c r="E872" s="31"/>
      <c r="I872" s="11"/>
      <c r="J872" s="1"/>
    </row>
    <row r="873" spans="2:10" x14ac:dyDescent="0.3">
      <c r="B873" s="42" t="e">
        <f t="shared" si="14"/>
        <v>#VALUE!</v>
      </c>
      <c r="C873" s="29"/>
      <c r="D873" s="6"/>
      <c r="E873" s="31"/>
      <c r="I873" s="11"/>
      <c r="J873" s="1"/>
    </row>
    <row r="874" spans="2:10" x14ac:dyDescent="0.3">
      <c r="B874" s="42" t="e">
        <f t="shared" si="14"/>
        <v>#VALUE!</v>
      </c>
      <c r="C874" s="29"/>
      <c r="D874" s="6"/>
      <c r="E874" s="31"/>
      <c r="I874" s="11"/>
      <c r="J874" s="1"/>
    </row>
    <row r="875" spans="2:10" x14ac:dyDescent="0.3">
      <c r="B875" s="42" t="e">
        <f t="shared" si="14"/>
        <v>#VALUE!</v>
      </c>
      <c r="C875" s="29"/>
      <c r="D875" s="6"/>
      <c r="E875" s="31"/>
      <c r="I875" s="11"/>
      <c r="J875" s="1"/>
    </row>
    <row r="876" spans="2:10" x14ac:dyDescent="0.3">
      <c r="B876" s="42" t="e">
        <f t="shared" si="14"/>
        <v>#VALUE!</v>
      </c>
      <c r="C876" s="29"/>
      <c r="D876" s="6"/>
      <c r="E876" s="31"/>
      <c r="I876" s="11"/>
      <c r="J876" s="1"/>
    </row>
    <row r="877" spans="2:10" x14ac:dyDescent="0.3">
      <c r="B877" s="42" t="e">
        <f t="shared" si="14"/>
        <v>#VALUE!</v>
      </c>
      <c r="C877" s="29"/>
      <c r="D877" s="6"/>
      <c r="E877" s="31"/>
      <c r="I877" s="11"/>
      <c r="J877" s="1"/>
    </row>
    <row r="878" spans="2:10" x14ac:dyDescent="0.3">
      <c r="B878" s="42" t="e">
        <f t="shared" si="14"/>
        <v>#VALUE!</v>
      </c>
      <c r="C878" s="29"/>
      <c r="D878" s="6"/>
      <c r="E878" s="31"/>
      <c r="I878" s="11"/>
      <c r="J878" s="1"/>
    </row>
    <row r="879" spans="2:10" x14ac:dyDescent="0.3">
      <c r="B879" s="42" t="e">
        <f t="shared" si="14"/>
        <v>#VALUE!</v>
      </c>
      <c r="C879" s="29"/>
      <c r="D879" s="6"/>
      <c r="E879" s="31"/>
      <c r="I879" s="11"/>
      <c r="J879" s="1"/>
    </row>
    <row r="880" spans="2:10" x14ac:dyDescent="0.3">
      <c r="B880" s="42" t="e">
        <f t="shared" si="14"/>
        <v>#VALUE!</v>
      </c>
      <c r="C880" s="29"/>
      <c r="D880" s="6"/>
      <c r="E880" s="31"/>
      <c r="I880" s="11"/>
      <c r="J880" s="1"/>
    </row>
    <row r="881" spans="2:10" x14ac:dyDescent="0.3">
      <c r="B881" s="42" t="e">
        <f t="shared" si="14"/>
        <v>#VALUE!</v>
      </c>
      <c r="C881" s="29"/>
      <c r="D881" s="6"/>
      <c r="E881" s="31"/>
      <c r="I881" s="11"/>
      <c r="J881" s="1"/>
    </row>
    <row r="882" spans="2:10" x14ac:dyDescent="0.3">
      <c r="B882" s="42" t="e">
        <f t="shared" si="14"/>
        <v>#VALUE!</v>
      </c>
      <c r="C882" s="29"/>
      <c r="D882" s="6"/>
      <c r="E882" s="31"/>
      <c r="I882" s="11"/>
      <c r="J882" s="1"/>
    </row>
    <row r="883" spans="2:10" x14ac:dyDescent="0.3">
      <c r="B883" s="42" t="e">
        <f t="shared" si="14"/>
        <v>#VALUE!</v>
      </c>
      <c r="C883" s="29"/>
      <c r="D883" s="6"/>
      <c r="E883" s="31"/>
      <c r="I883" s="11"/>
      <c r="J883" s="1"/>
    </row>
    <row r="884" spans="2:10" x14ac:dyDescent="0.3">
      <c r="B884" s="42" t="e">
        <f t="shared" si="14"/>
        <v>#VALUE!</v>
      </c>
      <c r="C884" s="29"/>
      <c r="D884" s="6"/>
      <c r="E884" s="31"/>
      <c r="I884" s="11"/>
      <c r="J884" s="1"/>
    </row>
    <row r="885" spans="2:10" x14ac:dyDescent="0.3">
      <c r="B885" s="42" t="e">
        <f t="shared" si="14"/>
        <v>#VALUE!</v>
      </c>
      <c r="C885" s="29"/>
      <c r="D885" s="6"/>
      <c r="E885" s="31"/>
      <c r="I885" s="11"/>
      <c r="J885" s="1"/>
    </row>
    <row r="886" spans="2:10" x14ac:dyDescent="0.3">
      <c r="B886" s="42" t="e">
        <f t="shared" si="14"/>
        <v>#VALUE!</v>
      </c>
      <c r="C886" s="29"/>
      <c r="D886" s="6"/>
      <c r="E886" s="31"/>
      <c r="I886" s="11"/>
      <c r="J886" s="1"/>
    </row>
    <row r="887" spans="2:10" x14ac:dyDescent="0.3">
      <c r="B887" s="42" t="e">
        <f t="shared" si="14"/>
        <v>#VALUE!</v>
      </c>
      <c r="C887" s="29"/>
      <c r="D887" s="6"/>
      <c r="E887" s="31"/>
      <c r="I887" s="11"/>
      <c r="J887" s="1"/>
    </row>
    <row r="888" spans="2:10" x14ac:dyDescent="0.3">
      <c r="B888" s="42" t="e">
        <f t="shared" si="14"/>
        <v>#VALUE!</v>
      </c>
      <c r="C888" s="29"/>
      <c r="D888" s="6"/>
      <c r="E888" s="31"/>
      <c r="I888" s="11"/>
      <c r="J888" s="1"/>
    </row>
    <row r="889" spans="2:10" x14ac:dyDescent="0.3">
      <c r="B889" s="42" t="e">
        <f t="shared" si="14"/>
        <v>#VALUE!</v>
      </c>
      <c r="C889" s="29"/>
      <c r="D889" s="6"/>
      <c r="E889" s="31"/>
      <c r="I889" s="11"/>
      <c r="J889" s="1"/>
    </row>
    <row r="890" spans="2:10" x14ac:dyDescent="0.3">
      <c r="B890" s="42" t="e">
        <f t="shared" si="14"/>
        <v>#VALUE!</v>
      </c>
      <c r="C890" s="29"/>
      <c r="D890" s="6"/>
      <c r="E890" s="31"/>
      <c r="I890" s="11"/>
      <c r="J890" s="1"/>
    </row>
    <row r="891" spans="2:10" x14ac:dyDescent="0.3">
      <c r="B891" s="42" t="e">
        <f t="shared" si="14"/>
        <v>#VALUE!</v>
      </c>
      <c r="C891" s="29"/>
      <c r="D891" s="6"/>
      <c r="E891" s="31"/>
      <c r="I891" s="11"/>
      <c r="J891" s="1"/>
    </row>
    <row r="892" spans="2:10" x14ac:dyDescent="0.3">
      <c r="B892" s="42" t="e">
        <f t="shared" si="14"/>
        <v>#VALUE!</v>
      </c>
      <c r="C892" s="29"/>
      <c r="D892" s="6"/>
      <c r="E892" s="31"/>
      <c r="I892" s="11"/>
      <c r="J892" s="1"/>
    </row>
    <row r="893" spans="2:10" x14ac:dyDescent="0.3">
      <c r="B893" s="42" t="e">
        <f t="shared" si="14"/>
        <v>#VALUE!</v>
      </c>
      <c r="C893" s="29"/>
      <c r="D893" s="6"/>
      <c r="E893" s="31"/>
      <c r="I893" s="11"/>
      <c r="J893" s="1"/>
    </row>
    <row r="894" spans="2:10" x14ac:dyDescent="0.3">
      <c r="B894" s="42" t="e">
        <f t="shared" si="14"/>
        <v>#VALUE!</v>
      </c>
      <c r="C894" s="29"/>
      <c r="D894" s="6"/>
      <c r="E894" s="31"/>
      <c r="I894" s="11"/>
      <c r="J894" s="1"/>
    </row>
    <row r="895" spans="2:10" x14ac:dyDescent="0.3">
      <c r="B895" s="42" t="e">
        <f t="shared" si="14"/>
        <v>#VALUE!</v>
      </c>
      <c r="C895" s="29"/>
      <c r="D895" s="6"/>
      <c r="E895" s="31"/>
      <c r="I895" s="11"/>
      <c r="J895" s="1"/>
    </row>
    <row r="896" spans="2:10" x14ac:dyDescent="0.3">
      <c r="B896" s="42" t="e">
        <f t="shared" si="14"/>
        <v>#VALUE!</v>
      </c>
      <c r="C896" s="29"/>
      <c r="D896" s="6"/>
      <c r="E896" s="31"/>
      <c r="I896" s="11"/>
      <c r="J896" s="1"/>
    </row>
    <row r="897" spans="2:10" x14ac:dyDescent="0.3">
      <c r="B897" s="42" t="e">
        <f t="shared" si="14"/>
        <v>#VALUE!</v>
      </c>
      <c r="C897" s="29"/>
      <c r="D897" s="6"/>
      <c r="E897" s="31"/>
      <c r="I897" s="11"/>
      <c r="J897" s="1"/>
    </row>
    <row r="898" spans="2:10" x14ac:dyDescent="0.3">
      <c r="B898" s="42" t="e">
        <f t="shared" si="14"/>
        <v>#VALUE!</v>
      </c>
      <c r="C898" s="29"/>
      <c r="D898" s="6"/>
      <c r="E898" s="31"/>
      <c r="I898" s="11"/>
      <c r="J898" s="1"/>
    </row>
    <row r="899" spans="2:10" x14ac:dyDescent="0.3">
      <c r="B899" s="42" t="e">
        <f t="shared" si="14"/>
        <v>#VALUE!</v>
      </c>
      <c r="C899" s="29"/>
      <c r="D899" s="6"/>
      <c r="E899" s="31"/>
      <c r="I899" s="11"/>
      <c r="J899" s="1"/>
    </row>
    <row r="900" spans="2:10" x14ac:dyDescent="0.3">
      <c r="B900" s="42" t="e">
        <f t="shared" si="14"/>
        <v>#VALUE!</v>
      </c>
      <c r="C900" s="29"/>
      <c r="D900" s="6"/>
      <c r="E900" s="31"/>
      <c r="I900" s="11"/>
      <c r="J900" s="1"/>
    </row>
    <row r="901" spans="2:10" x14ac:dyDescent="0.3">
      <c r="B901" s="42" t="e">
        <f t="shared" si="14"/>
        <v>#VALUE!</v>
      </c>
      <c r="C901" s="29"/>
      <c r="D901" s="6"/>
      <c r="E901" s="31"/>
      <c r="I901" s="11"/>
      <c r="J901" s="1"/>
    </row>
    <row r="902" spans="2:10" x14ac:dyDescent="0.3">
      <c r="B902" s="42" t="e">
        <f t="shared" si="14"/>
        <v>#VALUE!</v>
      </c>
      <c r="C902" s="29"/>
      <c r="D902" s="6"/>
      <c r="E902" s="31"/>
      <c r="I902" s="11"/>
      <c r="J902" s="1"/>
    </row>
    <row r="903" spans="2:10" x14ac:dyDescent="0.3">
      <c r="B903" s="42" t="e">
        <f t="shared" si="14"/>
        <v>#VALUE!</v>
      </c>
      <c r="C903" s="29"/>
      <c r="D903" s="6"/>
      <c r="E903" s="31"/>
      <c r="I903" s="11"/>
      <c r="J903" s="1"/>
    </row>
    <row r="904" spans="2:10" x14ac:dyDescent="0.3">
      <c r="B904" s="42" t="e">
        <f t="shared" si="14"/>
        <v>#VALUE!</v>
      </c>
      <c r="C904" s="29"/>
      <c r="D904" s="6"/>
      <c r="E904" s="31"/>
      <c r="I904" s="11"/>
      <c r="J904" s="1"/>
    </row>
    <row r="905" spans="2:10" x14ac:dyDescent="0.3">
      <c r="B905" s="42" t="e">
        <f t="shared" si="14"/>
        <v>#VALUE!</v>
      </c>
      <c r="C905" s="29"/>
      <c r="D905" s="6"/>
      <c r="E905" s="31"/>
      <c r="I905" s="11"/>
      <c r="J905" s="1"/>
    </row>
    <row r="906" spans="2:10" x14ac:dyDescent="0.3">
      <c r="B906" s="42" t="e">
        <f t="shared" si="14"/>
        <v>#VALUE!</v>
      </c>
      <c r="C906" s="29"/>
      <c r="D906" s="6"/>
      <c r="E906" s="31"/>
      <c r="I906" s="11"/>
      <c r="J906" s="1"/>
    </row>
    <row r="907" spans="2:10" x14ac:dyDescent="0.3">
      <c r="B907" s="42" t="e">
        <f t="shared" si="14"/>
        <v>#VALUE!</v>
      </c>
      <c r="C907" s="29"/>
      <c r="D907" s="6"/>
      <c r="E907" s="31"/>
      <c r="I907" s="11"/>
      <c r="J907" s="1"/>
    </row>
    <row r="908" spans="2:10" x14ac:dyDescent="0.3">
      <c r="B908" s="42" t="e">
        <f t="shared" si="14"/>
        <v>#VALUE!</v>
      </c>
      <c r="C908" s="29"/>
      <c r="D908" s="6"/>
      <c r="E908" s="31"/>
      <c r="I908" s="11"/>
      <c r="J908" s="1"/>
    </row>
    <row r="909" spans="2:10" x14ac:dyDescent="0.3">
      <c r="B909" s="42" t="e">
        <f t="shared" si="14"/>
        <v>#VALUE!</v>
      </c>
      <c r="C909" s="29"/>
      <c r="D909" s="6"/>
      <c r="E909" s="31"/>
      <c r="I909" s="11"/>
      <c r="J909" s="1"/>
    </row>
    <row r="910" spans="2:10" x14ac:dyDescent="0.3">
      <c r="B910" s="42" t="e">
        <f t="shared" si="14"/>
        <v>#VALUE!</v>
      </c>
      <c r="C910" s="29"/>
      <c r="D910" s="6"/>
      <c r="E910" s="31"/>
      <c r="I910" s="11"/>
      <c r="J910" s="1"/>
    </row>
    <row r="911" spans="2:10" x14ac:dyDescent="0.3">
      <c r="B911" s="42" t="e">
        <f t="shared" si="14"/>
        <v>#VALUE!</v>
      </c>
      <c r="C911" s="29"/>
      <c r="D911" s="6"/>
      <c r="E911" s="31"/>
      <c r="I911" s="11"/>
      <c r="J911" s="1"/>
    </row>
    <row r="912" spans="2:10" x14ac:dyDescent="0.3">
      <c r="B912" s="42" t="e">
        <f t="shared" si="14"/>
        <v>#VALUE!</v>
      </c>
      <c r="C912" s="29"/>
      <c r="D912" s="6"/>
      <c r="E912" s="31"/>
      <c r="I912" s="11"/>
      <c r="J912" s="1"/>
    </row>
    <row r="913" spans="2:10" x14ac:dyDescent="0.3">
      <c r="B913" s="42" t="e">
        <f t="shared" si="14"/>
        <v>#VALUE!</v>
      </c>
      <c r="C913" s="29"/>
      <c r="D913" s="6"/>
      <c r="E913" s="31"/>
      <c r="I913" s="11"/>
      <c r="J913" s="1"/>
    </row>
    <row r="914" spans="2:10" x14ac:dyDescent="0.3">
      <c r="B914" s="42" t="e">
        <f t="shared" si="14"/>
        <v>#VALUE!</v>
      </c>
      <c r="C914" s="29"/>
      <c r="D914" s="6"/>
      <c r="E914" s="31"/>
      <c r="I914" s="11"/>
      <c r="J914" s="1"/>
    </row>
    <row r="915" spans="2:10" x14ac:dyDescent="0.3">
      <c r="B915" s="42" t="e">
        <f t="shared" si="14"/>
        <v>#VALUE!</v>
      </c>
      <c r="C915" s="29"/>
      <c r="D915" s="6"/>
      <c r="E915" s="31"/>
      <c r="I915" s="11"/>
      <c r="J915" s="1"/>
    </row>
    <row r="916" spans="2:10" x14ac:dyDescent="0.3">
      <c r="B916" s="42" t="e">
        <f t="shared" si="14"/>
        <v>#VALUE!</v>
      </c>
      <c r="C916" s="29"/>
      <c r="D916" s="6"/>
      <c r="E916" s="31"/>
      <c r="I916" s="11"/>
      <c r="J916" s="1"/>
    </row>
    <row r="917" spans="2:10" x14ac:dyDescent="0.3">
      <c r="B917" s="42" t="e">
        <f t="shared" si="14"/>
        <v>#VALUE!</v>
      </c>
      <c r="C917" s="29"/>
      <c r="D917" s="6"/>
      <c r="E917" s="31"/>
      <c r="I917" s="11"/>
      <c r="J917" s="1"/>
    </row>
    <row r="918" spans="2:10" x14ac:dyDescent="0.3">
      <c r="B918" s="42" t="e">
        <f t="shared" si="14"/>
        <v>#VALUE!</v>
      </c>
      <c r="C918" s="29"/>
      <c r="D918" s="6"/>
      <c r="E918" s="31"/>
      <c r="I918" s="11"/>
      <c r="J918" s="1"/>
    </row>
    <row r="919" spans="2:10" x14ac:dyDescent="0.3">
      <c r="B919" s="42" t="e">
        <f t="shared" si="14"/>
        <v>#VALUE!</v>
      </c>
      <c r="C919" s="29"/>
      <c r="D919" s="6"/>
      <c r="E919" s="31"/>
      <c r="I919" s="11"/>
      <c r="J919" s="1"/>
    </row>
    <row r="920" spans="2:10" x14ac:dyDescent="0.3">
      <c r="B920" s="42" t="e">
        <f t="shared" si="14"/>
        <v>#VALUE!</v>
      </c>
      <c r="C920" s="29"/>
      <c r="D920" s="6"/>
      <c r="E920" s="31"/>
      <c r="I920" s="11"/>
      <c r="J920" s="1"/>
    </row>
    <row r="921" spans="2:10" x14ac:dyDescent="0.3">
      <c r="B921" s="42" t="e">
        <f t="shared" si="14"/>
        <v>#VALUE!</v>
      </c>
      <c r="C921" s="29"/>
      <c r="D921" s="6"/>
      <c r="E921" s="31"/>
      <c r="I921" s="11"/>
      <c r="J921" s="1"/>
    </row>
    <row r="922" spans="2:10" x14ac:dyDescent="0.3">
      <c r="B922" s="42" t="e">
        <f t="shared" si="14"/>
        <v>#VALUE!</v>
      </c>
      <c r="C922" s="29"/>
      <c r="D922" s="6"/>
      <c r="E922" s="31"/>
      <c r="I922" s="11"/>
      <c r="J922" s="1"/>
    </row>
    <row r="923" spans="2:10" x14ac:dyDescent="0.3">
      <c r="B923" s="42" t="e">
        <f t="shared" si="14"/>
        <v>#VALUE!</v>
      </c>
      <c r="C923" s="29"/>
      <c r="D923" s="6"/>
      <c r="E923" s="31"/>
      <c r="I923" s="11"/>
      <c r="J923" s="1"/>
    </row>
    <row r="924" spans="2:10" x14ac:dyDescent="0.3">
      <c r="B924" s="42" t="e">
        <f t="shared" si="14"/>
        <v>#VALUE!</v>
      </c>
      <c r="C924" s="29"/>
      <c r="D924" s="6"/>
      <c r="E924" s="31"/>
      <c r="I924" s="11"/>
      <c r="J924" s="1"/>
    </row>
    <row r="925" spans="2:10" x14ac:dyDescent="0.3">
      <c r="B925" s="42" t="e">
        <f t="shared" si="14"/>
        <v>#VALUE!</v>
      </c>
      <c r="C925" s="29"/>
      <c r="D925" s="6"/>
      <c r="E925" s="31"/>
      <c r="I925" s="11"/>
      <c r="J925" s="1"/>
    </row>
    <row r="926" spans="2:10" x14ac:dyDescent="0.3">
      <c r="B926" s="42" t="e">
        <f t="shared" si="14"/>
        <v>#VALUE!</v>
      </c>
      <c r="C926" s="29"/>
      <c r="D926" s="6"/>
      <c r="E926" s="31"/>
      <c r="I926" s="11"/>
      <c r="J926" s="1"/>
    </row>
    <row r="927" spans="2:10" x14ac:dyDescent="0.3">
      <c r="B927" s="42" t="e">
        <f t="shared" si="14"/>
        <v>#VALUE!</v>
      </c>
      <c r="C927" s="29"/>
      <c r="D927" s="6"/>
      <c r="E927" s="31"/>
      <c r="I927" s="11"/>
      <c r="J927" s="1"/>
    </row>
    <row r="928" spans="2:10" x14ac:dyDescent="0.3">
      <c r="B928" s="42" t="e">
        <f t="shared" si="14"/>
        <v>#VALUE!</v>
      </c>
      <c r="C928" s="29"/>
      <c r="D928" s="6"/>
      <c r="E928" s="31"/>
      <c r="I928" s="11"/>
      <c r="J928" s="1"/>
    </row>
    <row r="929" spans="2:10" x14ac:dyDescent="0.3">
      <c r="B929" s="42" t="e">
        <f t="shared" si="14"/>
        <v>#VALUE!</v>
      </c>
      <c r="C929" s="29"/>
      <c r="D929" s="6"/>
      <c r="E929" s="31"/>
      <c r="I929" s="11"/>
      <c r="J929" s="1"/>
    </row>
    <row r="930" spans="2:10" x14ac:dyDescent="0.3">
      <c r="B930" s="42" t="e">
        <f t="shared" si="14"/>
        <v>#VALUE!</v>
      </c>
      <c r="C930" s="29"/>
      <c r="D930" s="6"/>
      <c r="E930" s="31"/>
      <c r="I930" s="11"/>
      <c r="J930" s="1"/>
    </row>
    <row r="931" spans="2:10" x14ac:dyDescent="0.3">
      <c r="B931" s="42" t="e">
        <f t="shared" si="14"/>
        <v>#VALUE!</v>
      </c>
      <c r="C931" s="29"/>
      <c r="D931" s="6"/>
      <c r="E931" s="31"/>
      <c r="I931" s="11"/>
      <c r="J931" s="1"/>
    </row>
    <row r="932" spans="2:10" x14ac:dyDescent="0.3">
      <c r="B932" s="42" t="e">
        <f t="shared" si="14"/>
        <v>#VALUE!</v>
      </c>
      <c r="C932" s="29"/>
      <c r="D932" s="6"/>
      <c r="E932" s="31"/>
      <c r="I932" s="11"/>
      <c r="J932" s="1"/>
    </row>
    <row r="933" spans="2:10" x14ac:dyDescent="0.3">
      <c r="B933" s="42" t="e">
        <f t="shared" ref="B933:B996" si="15">--LEFT(A933,SEARCH("'",A933)-1)+IF( ISNUMBER(SEARCH("""",A933)),--MID(A933,SEARCH("'",A933)+1,SEARCH("""",A933)-SEARCH("'",A933)-1)/12)</f>
        <v>#VALUE!</v>
      </c>
      <c r="C933" s="29"/>
      <c r="D933" s="6"/>
      <c r="E933" s="31"/>
      <c r="I933" s="11"/>
      <c r="J933" s="1"/>
    </row>
    <row r="934" spans="2:10" x14ac:dyDescent="0.3">
      <c r="B934" s="42" t="e">
        <f t="shared" si="15"/>
        <v>#VALUE!</v>
      </c>
      <c r="C934" s="29"/>
      <c r="D934" s="6"/>
      <c r="E934" s="31"/>
      <c r="I934" s="11"/>
      <c r="J934" s="1"/>
    </row>
    <row r="935" spans="2:10" x14ac:dyDescent="0.3">
      <c r="B935" s="42" t="e">
        <f t="shared" si="15"/>
        <v>#VALUE!</v>
      </c>
      <c r="C935" s="29"/>
      <c r="D935" s="6"/>
      <c r="E935" s="31"/>
      <c r="I935" s="11"/>
      <c r="J935" s="1"/>
    </row>
    <row r="936" spans="2:10" x14ac:dyDescent="0.3">
      <c r="B936" s="42" t="e">
        <f t="shared" si="15"/>
        <v>#VALUE!</v>
      </c>
      <c r="C936" s="29"/>
      <c r="D936" s="6"/>
      <c r="E936" s="31"/>
      <c r="I936" s="11"/>
      <c r="J936" s="1"/>
    </row>
    <row r="937" spans="2:10" x14ac:dyDescent="0.3">
      <c r="B937" s="42" t="e">
        <f t="shared" si="15"/>
        <v>#VALUE!</v>
      </c>
      <c r="C937" s="29"/>
      <c r="D937" s="6"/>
      <c r="E937" s="31"/>
      <c r="I937" s="11"/>
      <c r="J937" s="1"/>
    </row>
    <row r="938" spans="2:10" x14ac:dyDescent="0.3">
      <c r="B938" s="42" t="e">
        <f t="shared" si="15"/>
        <v>#VALUE!</v>
      </c>
      <c r="C938" s="29"/>
      <c r="D938" s="6"/>
      <c r="E938" s="31"/>
      <c r="I938" s="11"/>
      <c r="J938" s="1"/>
    </row>
    <row r="939" spans="2:10" x14ac:dyDescent="0.3">
      <c r="B939" s="42" t="e">
        <f t="shared" si="15"/>
        <v>#VALUE!</v>
      </c>
      <c r="C939" s="29"/>
      <c r="D939" s="6"/>
      <c r="E939" s="31"/>
      <c r="I939" s="11"/>
      <c r="J939" s="1"/>
    </row>
    <row r="940" spans="2:10" x14ac:dyDescent="0.3">
      <c r="B940" s="42" t="e">
        <f t="shared" si="15"/>
        <v>#VALUE!</v>
      </c>
      <c r="C940" s="29"/>
      <c r="D940" s="6"/>
      <c r="E940" s="31"/>
      <c r="I940" s="11"/>
      <c r="J940" s="1"/>
    </row>
    <row r="941" spans="2:10" x14ac:dyDescent="0.3">
      <c r="B941" s="42" t="e">
        <f t="shared" si="15"/>
        <v>#VALUE!</v>
      </c>
      <c r="C941" s="29"/>
      <c r="D941" s="6"/>
      <c r="E941" s="31"/>
      <c r="I941" s="11"/>
      <c r="J941" s="1"/>
    </row>
    <row r="942" spans="2:10" x14ac:dyDescent="0.3">
      <c r="B942" s="42" t="e">
        <f t="shared" si="15"/>
        <v>#VALUE!</v>
      </c>
      <c r="C942" s="29"/>
      <c r="D942" s="6"/>
      <c r="E942" s="31"/>
      <c r="I942" s="11"/>
      <c r="J942" s="1"/>
    </row>
    <row r="943" spans="2:10" x14ac:dyDescent="0.3">
      <c r="B943" s="42" t="e">
        <f t="shared" si="15"/>
        <v>#VALUE!</v>
      </c>
      <c r="C943" s="29"/>
      <c r="D943" s="6"/>
      <c r="E943" s="31"/>
      <c r="I943" s="11"/>
      <c r="J943" s="1"/>
    </row>
    <row r="944" spans="2:10" x14ac:dyDescent="0.3">
      <c r="B944" s="42" t="e">
        <f t="shared" si="15"/>
        <v>#VALUE!</v>
      </c>
      <c r="C944" s="29"/>
      <c r="D944" s="6"/>
      <c r="E944" s="31"/>
      <c r="I944" s="11"/>
      <c r="J944" s="1"/>
    </row>
    <row r="945" spans="2:10" x14ac:dyDescent="0.3">
      <c r="B945" s="42" t="e">
        <f t="shared" si="15"/>
        <v>#VALUE!</v>
      </c>
      <c r="C945" s="29"/>
      <c r="D945" s="6"/>
      <c r="E945" s="31"/>
      <c r="I945" s="11"/>
      <c r="J945" s="1"/>
    </row>
    <row r="946" spans="2:10" x14ac:dyDescent="0.3">
      <c r="B946" s="42" t="e">
        <f t="shared" si="15"/>
        <v>#VALUE!</v>
      </c>
      <c r="C946" s="29"/>
      <c r="D946" s="6"/>
      <c r="E946" s="31"/>
      <c r="I946" s="11"/>
      <c r="J946" s="1"/>
    </row>
    <row r="947" spans="2:10" x14ac:dyDescent="0.3">
      <c r="B947" s="42" t="e">
        <f t="shared" si="15"/>
        <v>#VALUE!</v>
      </c>
      <c r="C947" s="29"/>
      <c r="D947" s="6"/>
      <c r="E947" s="31"/>
      <c r="I947" s="11"/>
      <c r="J947" s="1"/>
    </row>
    <row r="948" spans="2:10" x14ac:dyDescent="0.3">
      <c r="B948" s="42" t="e">
        <f t="shared" si="15"/>
        <v>#VALUE!</v>
      </c>
      <c r="C948" s="29"/>
      <c r="D948" s="6"/>
      <c r="E948" s="31"/>
      <c r="I948" s="11"/>
      <c r="J948" s="1"/>
    </row>
    <row r="949" spans="2:10" x14ac:dyDescent="0.3">
      <c r="B949" s="42" t="e">
        <f t="shared" si="15"/>
        <v>#VALUE!</v>
      </c>
      <c r="C949" s="29"/>
      <c r="D949" s="6"/>
      <c r="E949" s="31"/>
      <c r="I949" s="11"/>
      <c r="J949" s="1"/>
    </row>
    <row r="950" spans="2:10" x14ac:dyDescent="0.3">
      <c r="B950" s="42" t="e">
        <f t="shared" si="15"/>
        <v>#VALUE!</v>
      </c>
      <c r="C950" s="29"/>
      <c r="D950" s="6"/>
      <c r="E950" s="31"/>
      <c r="I950" s="11"/>
      <c r="J950" s="1"/>
    </row>
    <row r="951" spans="2:10" x14ac:dyDescent="0.3">
      <c r="B951" s="42" t="e">
        <f t="shared" si="15"/>
        <v>#VALUE!</v>
      </c>
      <c r="C951" s="29"/>
      <c r="D951" s="6"/>
      <c r="E951" s="31"/>
      <c r="I951" s="11"/>
      <c r="J951" s="1"/>
    </row>
    <row r="952" spans="2:10" x14ac:dyDescent="0.3">
      <c r="B952" s="42" t="e">
        <f t="shared" si="15"/>
        <v>#VALUE!</v>
      </c>
      <c r="C952" s="29"/>
      <c r="D952" s="6"/>
      <c r="E952" s="31"/>
      <c r="I952" s="11"/>
      <c r="J952" s="1"/>
    </row>
    <row r="953" spans="2:10" x14ac:dyDescent="0.3">
      <c r="B953" s="42" t="e">
        <f t="shared" si="15"/>
        <v>#VALUE!</v>
      </c>
      <c r="C953" s="29"/>
      <c r="D953" s="6"/>
      <c r="E953" s="31"/>
      <c r="I953" s="11"/>
      <c r="J953" s="1"/>
    </row>
    <row r="954" spans="2:10" x14ac:dyDescent="0.3">
      <c r="B954" s="42" t="e">
        <f t="shared" si="15"/>
        <v>#VALUE!</v>
      </c>
      <c r="C954" s="29"/>
      <c r="D954" s="6"/>
      <c r="E954" s="31"/>
      <c r="I954" s="11"/>
      <c r="J954" s="1"/>
    </row>
    <row r="955" spans="2:10" x14ac:dyDescent="0.3">
      <c r="B955" s="42" t="e">
        <f t="shared" si="15"/>
        <v>#VALUE!</v>
      </c>
      <c r="C955" s="29"/>
      <c r="D955" s="6"/>
      <c r="E955" s="31"/>
      <c r="I955" s="11"/>
      <c r="J955" s="1"/>
    </row>
    <row r="956" spans="2:10" x14ac:dyDescent="0.3">
      <c r="B956" s="42" t="e">
        <f t="shared" si="15"/>
        <v>#VALUE!</v>
      </c>
      <c r="C956" s="29"/>
      <c r="D956" s="6"/>
      <c r="E956" s="31"/>
      <c r="I956" s="11"/>
      <c r="J956" s="1"/>
    </row>
    <row r="957" spans="2:10" x14ac:dyDescent="0.3">
      <c r="B957" s="42" t="e">
        <f t="shared" si="15"/>
        <v>#VALUE!</v>
      </c>
      <c r="C957" s="29"/>
      <c r="D957" s="6"/>
      <c r="E957" s="31"/>
      <c r="I957" s="11"/>
      <c r="J957" s="1"/>
    </row>
    <row r="958" spans="2:10" x14ac:dyDescent="0.3">
      <c r="B958" s="42" t="e">
        <f t="shared" si="15"/>
        <v>#VALUE!</v>
      </c>
      <c r="C958" s="29"/>
      <c r="D958" s="6"/>
      <c r="E958" s="31"/>
      <c r="I958" s="11"/>
      <c r="J958" s="1"/>
    </row>
    <row r="959" spans="2:10" x14ac:dyDescent="0.3">
      <c r="B959" s="42" t="e">
        <f t="shared" si="15"/>
        <v>#VALUE!</v>
      </c>
      <c r="C959" s="29"/>
      <c r="D959" s="6"/>
      <c r="E959" s="31"/>
      <c r="I959" s="11"/>
      <c r="J959" s="1"/>
    </row>
    <row r="960" spans="2:10" x14ac:dyDescent="0.3">
      <c r="B960" s="42" t="e">
        <f t="shared" si="15"/>
        <v>#VALUE!</v>
      </c>
      <c r="C960" s="29"/>
      <c r="D960" s="6"/>
      <c r="E960" s="31"/>
      <c r="I960" s="11"/>
      <c r="J960" s="1"/>
    </row>
    <row r="961" spans="2:10" x14ac:dyDescent="0.3">
      <c r="B961" s="42" t="e">
        <f t="shared" si="15"/>
        <v>#VALUE!</v>
      </c>
      <c r="C961" s="29"/>
      <c r="D961" s="6"/>
      <c r="E961" s="31"/>
      <c r="I961" s="11"/>
      <c r="J961" s="1"/>
    </row>
    <row r="962" spans="2:10" x14ac:dyDescent="0.3">
      <c r="B962" s="42" t="e">
        <f t="shared" si="15"/>
        <v>#VALUE!</v>
      </c>
      <c r="C962" s="29"/>
      <c r="D962" s="6"/>
      <c r="E962" s="31"/>
      <c r="I962" s="11"/>
      <c r="J962" s="1"/>
    </row>
    <row r="963" spans="2:10" x14ac:dyDescent="0.3">
      <c r="B963" s="42" t="e">
        <f t="shared" si="15"/>
        <v>#VALUE!</v>
      </c>
      <c r="C963" s="29"/>
      <c r="D963" s="6"/>
      <c r="E963" s="31"/>
      <c r="I963" s="11"/>
      <c r="J963" s="1"/>
    </row>
    <row r="964" spans="2:10" x14ac:dyDescent="0.3">
      <c r="B964" s="42" t="e">
        <f t="shared" si="15"/>
        <v>#VALUE!</v>
      </c>
      <c r="C964" s="29"/>
      <c r="D964" s="6"/>
      <c r="E964" s="31"/>
      <c r="I964" s="11"/>
      <c r="J964" s="1"/>
    </row>
    <row r="965" spans="2:10" x14ac:dyDescent="0.3">
      <c r="B965" s="42" t="e">
        <f t="shared" si="15"/>
        <v>#VALUE!</v>
      </c>
      <c r="C965" s="29"/>
      <c r="D965" s="6"/>
      <c r="E965" s="31"/>
      <c r="I965" s="11"/>
      <c r="J965" s="1"/>
    </row>
    <row r="966" spans="2:10" x14ac:dyDescent="0.3">
      <c r="B966" s="42" t="e">
        <f t="shared" si="15"/>
        <v>#VALUE!</v>
      </c>
      <c r="C966" s="29"/>
      <c r="D966" s="6"/>
      <c r="E966" s="31"/>
      <c r="I966" s="11"/>
      <c r="J966" s="1"/>
    </row>
    <row r="967" spans="2:10" x14ac:dyDescent="0.3">
      <c r="B967" s="42" t="e">
        <f t="shared" si="15"/>
        <v>#VALUE!</v>
      </c>
      <c r="C967" s="29"/>
      <c r="D967" s="6"/>
      <c r="E967" s="31"/>
      <c r="I967" s="11"/>
      <c r="J967" s="1"/>
    </row>
    <row r="968" spans="2:10" x14ac:dyDescent="0.3">
      <c r="B968" s="42" t="e">
        <f t="shared" si="15"/>
        <v>#VALUE!</v>
      </c>
      <c r="C968" s="29"/>
      <c r="D968" s="6"/>
      <c r="E968" s="31"/>
      <c r="I968" s="11"/>
      <c r="J968" s="1"/>
    </row>
    <row r="969" spans="2:10" x14ac:dyDescent="0.3">
      <c r="B969" s="42" t="e">
        <f t="shared" si="15"/>
        <v>#VALUE!</v>
      </c>
      <c r="C969" s="29"/>
      <c r="D969" s="6"/>
      <c r="E969" s="31"/>
      <c r="I969" s="11"/>
      <c r="J969" s="1"/>
    </row>
    <row r="970" spans="2:10" x14ac:dyDescent="0.3">
      <c r="B970" s="42" t="e">
        <f t="shared" si="15"/>
        <v>#VALUE!</v>
      </c>
      <c r="C970" s="29"/>
      <c r="D970" s="6"/>
      <c r="E970" s="31"/>
      <c r="I970" s="11"/>
      <c r="J970" s="1"/>
    </row>
    <row r="971" spans="2:10" x14ac:dyDescent="0.3">
      <c r="B971" s="42" t="e">
        <f t="shared" si="15"/>
        <v>#VALUE!</v>
      </c>
      <c r="C971" s="29"/>
      <c r="D971" s="6"/>
      <c r="E971" s="31"/>
      <c r="I971" s="11"/>
      <c r="J971" s="1"/>
    </row>
    <row r="972" spans="2:10" x14ac:dyDescent="0.3">
      <c r="B972" s="42" t="e">
        <f t="shared" si="15"/>
        <v>#VALUE!</v>
      </c>
      <c r="C972" s="29"/>
      <c r="D972" s="6"/>
      <c r="E972" s="31"/>
      <c r="I972" s="11"/>
      <c r="J972" s="1"/>
    </row>
    <row r="973" spans="2:10" x14ac:dyDescent="0.3">
      <c r="B973" s="42" t="e">
        <f t="shared" si="15"/>
        <v>#VALUE!</v>
      </c>
      <c r="C973" s="29"/>
      <c r="D973" s="6"/>
      <c r="E973" s="31"/>
      <c r="I973" s="11"/>
      <c r="J973" s="1"/>
    </row>
    <row r="974" spans="2:10" x14ac:dyDescent="0.3">
      <c r="B974" s="42" t="e">
        <f t="shared" si="15"/>
        <v>#VALUE!</v>
      </c>
      <c r="C974" s="29"/>
      <c r="D974" s="6"/>
      <c r="E974" s="31"/>
      <c r="I974" s="11"/>
      <c r="J974" s="1"/>
    </row>
    <row r="975" spans="2:10" x14ac:dyDescent="0.3">
      <c r="B975" s="42" t="e">
        <f t="shared" si="15"/>
        <v>#VALUE!</v>
      </c>
      <c r="C975" s="29"/>
      <c r="D975" s="6"/>
      <c r="E975" s="31"/>
      <c r="I975" s="11"/>
      <c r="J975" s="1"/>
    </row>
    <row r="976" spans="2:10" x14ac:dyDescent="0.3">
      <c r="B976" s="42" t="e">
        <f t="shared" si="15"/>
        <v>#VALUE!</v>
      </c>
      <c r="C976" s="29"/>
      <c r="D976" s="6"/>
      <c r="E976" s="31"/>
      <c r="I976" s="11"/>
      <c r="J976" s="1"/>
    </row>
    <row r="977" spans="2:10" x14ac:dyDescent="0.3">
      <c r="B977" s="42" t="e">
        <f t="shared" si="15"/>
        <v>#VALUE!</v>
      </c>
      <c r="C977" s="29"/>
      <c r="D977" s="6"/>
      <c r="E977" s="31"/>
      <c r="I977" s="11"/>
      <c r="J977" s="1"/>
    </row>
    <row r="978" spans="2:10" x14ac:dyDescent="0.3">
      <c r="B978" s="42" t="e">
        <f t="shared" si="15"/>
        <v>#VALUE!</v>
      </c>
      <c r="C978" s="29"/>
      <c r="D978" s="6"/>
      <c r="E978" s="31"/>
      <c r="I978" s="11"/>
      <c r="J978" s="1"/>
    </row>
    <row r="979" spans="2:10" x14ac:dyDescent="0.3">
      <c r="B979" s="42" t="e">
        <f t="shared" si="15"/>
        <v>#VALUE!</v>
      </c>
      <c r="C979" s="29"/>
      <c r="D979" s="6"/>
      <c r="E979" s="31"/>
      <c r="I979" s="11"/>
      <c r="J979" s="1"/>
    </row>
    <row r="980" spans="2:10" x14ac:dyDescent="0.3">
      <c r="B980" s="42" t="e">
        <f t="shared" si="15"/>
        <v>#VALUE!</v>
      </c>
      <c r="C980" s="29"/>
      <c r="D980" s="6"/>
      <c r="E980" s="31"/>
      <c r="I980" s="11"/>
      <c r="J980" s="1"/>
    </row>
    <row r="981" spans="2:10" x14ac:dyDescent="0.3">
      <c r="B981" s="42" t="e">
        <f t="shared" si="15"/>
        <v>#VALUE!</v>
      </c>
      <c r="C981" s="29"/>
      <c r="D981" s="6"/>
      <c r="E981" s="31"/>
      <c r="I981" s="11"/>
      <c r="J981" s="1"/>
    </row>
    <row r="982" spans="2:10" x14ac:dyDescent="0.3">
      <c r="B982" s="42" t="e">
        <f t="shared" si="15"/>
        <v>#VALUE!</v>
      </c>
      <c r="C982" s="29"/>
      <c r="D982" s="6"/>
      <c r="E982" s="31"/>
      <c r="I982" s="11"/>
      <c r="J982" s="1"/>
    </row>
    <row r="983" spans="2:10" x14ac:dyDescent="0.3">
      <c r="B983" s="42" t="e">
        <f t="shared" si="15"/>
        <v>#VALUE!</v>
      </c>
      <c r="C983" s="29"/>
      <c r="D983" s="6"/>
      <c r="E983" s="31"/>
      <c r="I983" s="11"/>
      <c r="J983" s="1"/>
    </row>
    <row r="984" spans="2:10" x14ac:dyDescent="0.3">
      <c r="B984" s="42" t="e">
        <f t="shared" si="15"/>
        <v>#VALUE!</v>
      </c>
      <c r="C984" s="29"/>
      <c r="D984" s="6"/>
      <c r="E984" s="31"/>
      <c r="I984" s="11"/>
      <c r="J984" s="1"/>
    </row>
    <row r="985" spans="2:10" x14ac:dyDescent="0.3">
      <c r="B985" s="42" t="e">
        <f t="shared" si="15"/>
        <v>#VALUE!</v>
      </c>
      <c r="C985" s="29"/>
      <c r="D985" s="6"/>
      <c r="E985" s="31"/>
      <c r="I985" s="11"/>
      <c r="J985" s="1"/>
    </row>
    <row r="986" spans="2:10" x14ac:dyDescent="0.3">
      <c r="B986" s="41" t="e">
        <f t="shared" si="15"/>
        <v>#VALUE!</v>
      </c>
      <c r="C986" s="29"/>
      <c r="D986" s="6"/>
      <c r="E986" s="31"/>
      <c r="J986" s="1"/>
    </row>
    <row r="987" spans="2:10" x14ac:dyDescent="0.3">
      <c r="B987" s="41" t="e">
        <f t="shared" si="15"/>
        <v>#VALUE!</v>
      </c>
      <c r="C987" s="29"/>
      <c r="D987" s="6"/>
      <c r="E987" s="31"/>
      <c r="J987" s="1"/>
    </row>
    <row r="988" spans="2:10" x14ac:dyDescent="0.3">
      <c r="B988" s="41" t="e">
        <f t="shared" si="15"/>
        <v>#VALUE!</v>
      </c>
      <c r="C988" s="29"/>
      <c r="D988" s="6"/>
      <c r="E988" s="31"/>
      <c r="J988" s="1"/>
    </row>
    <row r="989" spans="2:10" x14ac:dyDescent="0.3">
      <c r="B989" s="41" t="e">
        <f t="shared" si="15"/>
        <v>#VALUE!</v>
      </c>
      <c r="C989" s="29"/>
      <c r="D989" s="6"/>
      <c r="E989" s="31"/>
      <c r="J989" s="1"/>
    </row>
    <row r="990" spans="2:10" x14ac:dyDescent="0.3">
      <c r="B990" s="41" t="e">
        <f t="shared" si="15"/>
        <v>#VALUE!</v>
      </c>
      <c r="C990" s="29"/>
      <c r="D990" s="6"/>
      <c r="E990" s="31"/>
      <c r="J990" s="1"/>
    </row>
    <row r="991" spans="2:10" x14ac:dyDescent="0.3">
      <c r="B991" s="41" t="e">
        <f t="shared" si="15"/>
        <v>#VALUE!</v>
      </c>
      <c r="C991" s="29"/>
      <c r="D991" s="6"/>
      <c r="E991" s="31"/>
      <c r="J991" s="1"/>
    </row>
    <row r="992" spans="2:10" x14ac:dyDescent="0.3">
      <c r="B992" s="41" t="e">
        <f t="shared" si="15"/>
        <v>#VALUE!</v>
      </c>
      <c r="C992" s="29"/>
      <c r="D992" s="6"/>
      <c r="E992" s="31"/>
      <c r="J992" s="1"/>
    </row>
    <row r="993" spans="1:10" x14ac:dyDescent="0.3">
      <c r="B993" s="41" t="e">
        <f t="shared" si="15"/>
        <v>#VALUE!</v>
      </c>
      <c r="C993" s="29"/>
      <c r="D993" s="6"/>
      <c r="E993" s="31"/>
      <c r="J993" s="1"/>
    </row>
    <row r="994" spans="1:10" x14ac:dyDescent="0.3">
      <c r="B994" s="41" t="e">
        <f t="shared" si="15"/>
        <v>#VALUE!</v>
      </c>
      <c r="C994" s="29"/>
      <c r="D994" s="6"/>
      <c r="E994" s="31"/>
      <c r="J994" s="1"/>
    </row>
    <row r="995" spans="1:10" x14ac:dyDescent="0.3">
      <c r="B995" s="41" t="e">
        <f t="shared" si="15"/>
        <v>#VALUE!</v>
      </c>
      <c r="C995" s="29"/>
      <c r="D995" s="6"/>
      <c r="E995" s="31"/>
      <c r="J995" s="1"/>
    </row>
    <row r="996" spans="1:10" x14ac:dyDescent="0.3">
      <c r="A996" s="41"/>
      <c r="B996" s="41" t="e">
        <f t="shared" si="15"/>
        <v>#VALUE!</v>
      </c>
      <c r="C996" s="29"/>
      <c r="D996" s="6"/>
      <c r="E996" s="31"/>
      <c r="J996" s="1"/>
    </row>
    <row r="997" spans="1:10" x14ac:dyDescent="0.3">
      <c r="A997" s="41"/>
      <c r="B997" s="41" t="e">
        <f t="shared" ref="B997:B1057" si="16">--LEFT(A997,SEARCH("'",A997)-1)+IF( ISNUMBER(SEARCH("""",A997)),--MID(A997,SEARCH("'",A997)+1,SEARCH("""",A997)-SEARCH("'",A997)-1)/12)</f>
        <v>#VALUE!</v>
      </c>
      <c r="C997" s="29"/>
      <c r="D997" s="6"/>
      <c r="E997" s="31"/>
      <c r="J997" s="1"/>
    </row>
    <row r="998" spans="1:10" x14ac:dyDescent="0.3">
      <c r="A998" s="41"/>
      <c r="B998" s="41" t="e">
        <f t="shared" si="16"/>
        <v>#VALUE!</v>
      </c>
      <c r="C998" s="29"/>
      <c r="D998" s="6"/>
      <c r="E998" s="31"/>
      <c r="J998" s="1"/>
    </row>
    <row r="999" spans="1:10" x14ac:dyDescent="0.3">
      <c r="A999" s="41"/>
      <c r="B999" s="41" t="e">
        <f t="shared" si="16"/>
        <v>#VALUE!</v>
      </c>
      <c r="C999" s="29"/>
      <c r="D999" s="6"/>
      <c r="E999" s="31"/>
      <c r="J999" s="1"/>
    </row>
    <row r="1000" spans="1:10" x14ac:dyDescent="0.3">
      <c r="A1000" s="41"/>
      <c r="B1000" s="41" t="e">
        <f t="shared" si="16"/>
        <v>#VALUE!</v>
      </c>
      <c r="C1000" s="29"/>
      <c r="D1000" s="6"/>
      <c r="E1000" s="31"/>
      <c r="J1000" s="1"/>
    </row>
    <row r="1001" spans="1:10" x14ac:dyDescent="0.3">
      <c r="A1001" s="41"/>
      <c r="B1001" s="41" t="e">
        <f t="shared" si="16"/>
        <v>#VALUE!</v>
      </c>
      <c r="C1001" s="29"/>
      <c r="D1001" s="6"/>
      <c r="E1001" s="31"/>
      <c r="J1001" s="1"/>
    </row>
    <row r="1002" spans="1:10" x14ac:dyDescent="0.3">
      <c r="B1002" s="41" t="e">
        <f t="shared" si="16"/>
        <v>#VALUE!</v>
      </c>
      <c r="C1002" s="29"/>
      <c r="D1002" s="6"/>
      <c r="E1002" s="31"/>
      <c r="J1002" s="1"/>
    </row>
    <row r="1003" spans="1:10" x14ac:dyDescent="0.3">
      <c r="B1003" s="41" t="e">
        <f t="shared" si="16"/>
        <v>#VALUE!</v>
      </c>
      <c r="C1003" s="29"/>
      <c r="D1003" s="6"/>
      <c r="E1003" s="31"/>
      <c r="J1003" s="1"/>
    </row>
    <row r="1004" spans="1:10" x14ac:dyDescent="0.3">
      <c r="B1004" s="41" t="e">
        <f t="shared" si="16"/>
        <v>#VALUE!</v>
      </c>
      <c r="C1004" s="29"/>
      <c r="D1004" s="6"/>
      <c r="E1004" s="31"/>
      <c r="J1004" s="1"/>
    </row>
    <row r="1005" spans="1:10" x14ac:dyDescent="0.3">
      <c r="B1005" s="41" t="e">
        <f t="shared" si="16"/>
        <v>#VALUE!</v>
      </c>
      <c r="C1005" s="29"/>
      <c r="D1005" s="6"/>
      <c r="E1005" s="31"/>
      <c r="J1005" s="1"/>
    </row>
    <row r="1006" spans="1:10" x14ac:dyDescent="0.3">
      <c r="B1006" s="41" t="e">
        <f t="shared" si="16"/>
        <v>#VALUE!</v>
      </c>
      <c r="C1006" s="29"/>
      <c r="D1006" s="6"/>
      <c r="E1006" s="31"/>
      <c r="J1006" s="1"/>
    </row>
    <row r="1007" spans="1:10" x14ac:dyDescent="0.3">
      <c r="B1007" s="41" t="e">
        <f t="shared" si="16"/>
        <v>#VALUE!</v>
      </c>
      <c r="C1007" s="29"/>
      <c r="D1007" s="6"/>
      <c r="E1007" s="31"/>
      <c r="J1007" s="1"/>
    </row>
    <row r="1008" spans="1:10" x14ac:dyDescent="0.3">
      <c r="B1008" s="41" t="e">
        <f t="shared" si="16"/>
        <v>#VALUE!</v>
      </c>
      <c r="C1008" s="29"/>
      <c r="D1008" s="6"/>
      <c r="E1008" s="31"/>
      <c r="J1008" s="1"/>
    </row>
    <row r="1009" spans="1:10" x14ac:dyDescent="0.3">
      <c r="B1009" s="41" t="e">
        <f t="shared" si="16"/>
        <v>#VALUE!</v>
      </c>
      <c r="C1009" s="29"/>
      <c r="D1009" s="6"/>
      <c r="E1009" s="31"/>
      <c r="J1009" s="1"/>
    </row>
    <row r="1010" spans="1:10" x14ac:dyDescent="0.3">
      <c r="B1010" s="41" t="e">
        <f t="shared" si="16"/>
        <v>#VALUE!</v>
      </c>
      <c r="C1010" s="29"/>
      <c r="D1010" s="6"/>
      <c r="E1010" s="31"/>
      <c r="J1010" s="1"/>
    </row>
    <row r="1011" spans="1:10" x14ac:dyDescent="0.3">
      <c r="B1011" s="41" t="e">
        <f t="shared" si="16"/>
        <v>#VALUE!</v>
      </c>
      <c r="C1011" s="29"/>
      <c r="D1011" s="6"/>
      <c r="E1011" s="31"/>
      <c r="J1011" s="1"/>
    </row>
    <row r="1012" spans="1:10" x14ac:dyDescent="0.3">
      <c r="B1012" s="41" t="e">
        <f t="shared" si="16"/>
        <v>#VALUE!</v>
      </c>
      <c r="C1012" s="29"/>
      <c r="D1012" s="6"/>
      <c r="E1012" s="31"/>
      <c r="J1012" s="1"/>
    </row>
    <row r="1013" spans="1:10" x14ac:dyDescent="0.3">
      <c r="B1013" s="41" t="e">
        <f t="shared" si="16"/>
        <v>#VALUE!</v>
      </c>
      <c r="C1013" s="29"/>
      <c r="D1013" s="6"/>
      <c r="E1013" s="31"/>
      <c r="J1013" s="1"/>
    </row>
    <row r="1014" spans="1:10" x14ac:dyDescent="0.3">
      <c r="B1014" s="41" t="e">
        <f t="shared" si="16"/>
        <v>#VALUE!</v>
      </c>
      <c r="C1014" s="29"/>
      <c r="D1014" s="6"/>
      <c r="E1014" s="31"/>
      <c r="J1014" s="1"/>
    </row>
    <row r="1015" spans="1:10" x14ac:dyDescent="0.3">
      <c r="B1015" s="41" t="e">
        <f t="shared" si="16"/>
        <v>#VALUE!</v>
      </c>
      <c r="C1015" s="29"/>
      <c r="D1015" s="6"/>
      <c r="E1015" s="31"/>
      <c r="J1015" s="1"/>
    </row>
    <row r="1016" spans="1:10" x14ac:dyDescent="0.3">
      <c r="A1016" s="8"/>
      <c r="B1016" s="48"/>
      <c r="C1016" s="37"/>
      <c r="D1016" s="23"/>
      <c r="E1016" s="26"/>
      <c r="F1016" s="8"/>
      <c r="G1016" s="8"/>
      <c r="H1016" s="8"/>
      <c r="I1016" s="8"/>
      <c r="J1016" s="8"/>
    </row>
    <row r="1017" spans="1:10" x14ac:dyDescent="0.3">
      <c r="B1017" s="41" t="e">
        <f t="shared" si="16"/>
        <v>#VALUE!</v>
      </c>
      <c r="C1017" s="50"/>
      <c r="D1017" s="51"/>
      <c r="E1017" s="31"/>
      <c r="J1017" s="1"/>
    </row>
    <row r="1018" spans="1:10" x14ac:dyDescent="0.3">
      <c r="B1018" s="41" t="e">
        <f t="shared" si="16"/>
        <v>#VALUE!</v>
      </c>
      <c r="C1018" s="50"/>
      <c r="D1018" s="51"/>
      <c r="E1018" s="31"/>
      <c r="J1018" s="1"/>
    </row>
    <row r="1019" spans="1:10" x14ac:dyDescent="0.3">
      <c r="B1019" s="41" t="e">
        <f t="shared" si="16"/>
        <v>#VALUE!</v>
      </c>
      <c r="C1019" s="50"/>
      <c r="D1019" s="51"/>
      <c r="E1019" s="31"/>
      <c r="J1019" s="1"/>
    </row>
    <row r="1020" spans="1:10" x14ac:dyDescent="0.3">
      <c r="B1020" s="41" t="e">
        <f t="shared" si="16"/>
        <v>#VALUE!</v>
      </c>
      <c r="C1020" s="50"/>
      <c r="D1020" s="51"/>
      <c r="E1020" s="31"/>
      <c r="J1020" s="1"/>
    </row>
    <row r="1021" spans="1:10" x14ac:dyDescent="0.3">
      <c r="B1021" s="41" t="e">
        <f t="shared" si="16"/>
        <v>#VALUE!</v>
      </c>
      <c r="C1021" s="50"/>
      <c r="D1021" s="51"/>
      <c r="E1021" s="31"/>
      <c r="J1021" s="1"/>
    </row>
    <row r="1022" spans="1:10" x14ac:dyDescent="0.3">
      <c r="B1022" s="41" t="e">
        <f t="shared" si="16"/>
        <v>#VALUE!</v>
      </c>
      <c r="C1022" s="50"/>
      <c r="D1022" s="51"/>
      <c r="E1022" s="31"/>
      <c r="J1022" s="1"/>
    </row>
    <row r="1023" spans="1:10" x14ac:dyDescent="0.3">
      <c r="B1023" s="41" t="e">
        <f t="shared" si="16"/>
        <v>#VALUE!</v>
      </c>
      <c r="C1023" s="50"/>
      <c r="D1023" s="51"/>
      <c r="E1023" s="31"/>
      <c r="J1023" s="1"/>
    </row>
    <row r="1024" spans="1:10" x14ac:dyDescent="0.3">
      <c r="B1024" s="41" t="e">
        <f t="shared" si="16"/>
        <v>#VALUE!</v>
      </c>
      <c r="C1024" s="50"/>
      <c r="D1024" s="51"/>
      <c r="E1024" s="31"/>
      <c r="J1024" s="1"/>
    </row>
    <row r="1025" spans="2:10" x14ac:dyDescent="0.3">
      <c r="B1025" s="41" t="e">
        <f t="shared" si="16"/>
        <v>#VALUE!</v>
      </c>
      <c r="C1025" s="50"/>
      <c r="D1025" s="51"/>
      <c r="E1025" s="31"/>
      <c r="J1025" s="1"/>
    </row>
    <row r="1026" spans="2:10" x14ac:dyDescent="0.3">
      <c r="B1026" s="41" t="e">
        <f t="shared" si="16"/>
        <v>#VALUE!</v>
      </c>
      <c r="C1026" s="50"/>
      <c r="D1026" s="51"/>
      <c r="E1026" s="31"/>
      <c r="J1026" s="1"/>
    </row>
    <row r="1027" spans="2:10" x14ac:dyDescent="0.3">
      <c r="B1027" s="41" t="e">
        <f t="shared" si="16"/>
        <v>#VALUE!</v>
      </c>
      <c r="C1027" s="50"/>
      <c r="D1027" s="51"/>
      <c r="E1027" s="31"/>
      <c r="J1027" s="1"/>
    </row>
    <row r="1028" spans="2:10" x14ac:dyDescent="0.3">
      <c r="B1028" s="41" t="e">
        <f t="shared" si="16"/>
        <v>#VALUE!</v>
      </c>
      <c r="C1028" s="50"/>
      <c r="D1028" s="51"/>
      <c r="E1028" s="31"/>
      <c r="J1028" s="1"/>
    </row>
    <row r="1029" spans="2:10" x14ac:dyDescent="0.3">
      <c r="B1029" s="41" t="e">
        <f t="shared" si="16"/>
        <v>#VALUE!</v>
      </c>
      <c r="C1029" s="50"/>
      <c r="D1029" s="51"/>
      <c r="E1029" s="31"/>
      <c r="J1029" s="1"/>
    </row>
    <row r="1030" spans="2:10" x14ac:dyDescent="0.3">
      <c r="B1030" s="41" t="e">
        <f t="shared" si="16"/>
        <v>#VALUE!</v>
      </c>
      <c r="C1030" s="50"/>
      <c r="D1030" s="51"/>
      <c r="E1030" s="31"/>
      <c r="J1030" s="1"/>
    </row>
    <row r="1031" spans="2:10" x14ac:dyDescent="0.3">
      <c r="B1031" s="41" t="e">
        <f t="shared" si="16"/>
        <v>#VALUE!</v>
      </c>
      <c r="C1031" s="50"/>
      <c r="D1031" s="51"/>
      <c r="E1031" s="31"/>
      <c r="J1031" s="1"/>
    </row>
    <row r="1032" spans="2:10" x14ac:dyDescent="0.3">
      <c r="B1032" s="41" t="e">
        <f t="shared" si="16"/>
        <v>#VALUE!</v>
      </c>
      <c r="C1032" s="50"/>
      <c r="D1032" s="51"/>
      <c r="E1032" s="36"/>
      <c r="J1032" s="1"/>
    </row>
    <row r="1033" spans="2:10" x14ac:dyDescent="0.3">
      <c r="B1033" s="41" t="e">
        <f t="shared" si="16"/>
        <v>#VALUE!</v>
      </c>
      <c r="C1033" s="50"/>
      <c r="D1033" s="51"/>
      <c r="E1033" s="36"/>
      <c r="J1033" s="1"/>
    </row>
    <row r="1034" spans="2:10" x14ac:dyDescent="0.3">
      <c r="B1034" s="41" t="e">
        <f t="shared" si="16"/>
        <v>#VALUE!</v>
      </c>
      <c r="C1034" s="50"/>
      <c r="D1034" s="51"/>
      <c r="E1034" s="31"/>
      <c r="J1034" s="1"/>
    </row>
    <row r="1035" spans="2:10" x14ac:dyDescent="0.3">
      <c r="B1035" s="41" t="e">
        <f t="shared" si="16"/>
        <v>#VALUE!</v>
      </c>
      <c r="C1035" s="50"/>
      <c r="D1035" s="51"/>
      <c r="E1035" s="31"/>
      <c r="J1035" s="1"/>
    </row>
    <row r="1036" spans="2:10" x14ac:dyDescent="0.3">
      <c r="B1036" s="41" t="e">
        <f t="shared" si="16"/>
        <v>#VALUE!</v>
      </c>
      <c r="C1036" s="50"/>
      <c r="D1036" s="51"/>
      <c r="E1036" s="36"/>
      <c r="J1036" s="1"/>
    </row>
    <row r="1037" spans="2:10" x14ac:dyDescent="0.3">
      <c r="B1037" s="41" t="e">
        <f t="shared" si="16"/>
        <v>#VALUE!</v>
      </c>
      <c r="C1037" s="50"/>
      <c r="D1037" s="51"/>
      <c r="E1037" s="36"/>
      <c r="J1037" s="1"/>
    </row>
    <row r="1038" spans="2:10" x14ac:dyDescent="0.3">
      <c r="B1038" s="41" t="e">
        <f t="shared" si="16"/>
        <v>#VALUE!</v>
      </c>
      <c r="C1038" s="50"/>
      <c r="D1038" s="51"/>
      <c r="E1038" s="36"/>
      <c r="J1038" s="1"/>
    </row>
    <row r="1039" spans="2:10" x14ac:dyDescent="0.3">
      <c r="B1039" s="41" t="e">
        <f t="shared" si="16"/>
        <v>#VALUE!</v>
      </c>
      <c r="C1039" s="50"/>
      <c r="D1039" s="51"/>
      <c r="E1039" s="36"/>
      <c r="J1039" s="1"/>
    </row>
    <row r="1040" spans="2:10" x14ac:dyDescent="0.3">
      <c r="B1040" s="41" t="e">
        <f t="shared" si="16"/>
        <v>#VALUE!</v>
      </c>
      <c r="C1040" s="50"/>
      <c r="D1040" s="51"/>
      <c r="E1040" s="31"/>
      <c r="J1040" s="1"/>
    </row>
    <row r="1041" spans="1:10" x14ac:dyDescent="0.3">
      <c r="B1041" s="41" t="e">
        <f t="shared" si="16"/>
        <v>#VALUE!</v>
      </c>
      <c r="C1041" s="50"/>
      <c r="D1041" s="51"/>
      <c r="E1041" s="31"/>
      <c r="J1041" s="1"/>
    </row>
    <row r="1042" spans="1:10" x14ac:dyDescent="0.3">
      <c r="B1042" s="41" t="e">
        <f t="shared" si="16"/>
        <v>#VALUE!</v>
      </c>
      <c r="C1042" s="50"/>
      <c r="D1042" s="51"/>
      <c r="E1042" s="31"/>
      <c r="J1042" s="1"/>
    </row>
    <row r="1043" spans="1:10" x14ac:dyDescent="0.3">
      <c r="B1043" s="41" t="e">
        <f t="shared" si="16"/>
        <v>#VALUE!</v>
      </c>
      <c r="C1043" s="50"/>
      <c r="D1043" s="51"/>
      <c r="E1043" s="31"/>
      <c r="J1043" s="1"/>
    </row>
    <row r="1044" spans="1:10" x14ac:dyDescent="0.3">
      <c r="B1044" s="41" t="e">
        <f t="shared" si="16"/>
        <v>#VALUE!</v>
      </c>
      <c r="C1044" s="50"/>
      <c r="D1044" s="51"/>
      <c r="E1044" s="31"/>
      <c r="J1044" s="1"/>
    </row>
    <row r="1045" spans="1:10" x14ac:dyDescent="0.3">
      <c r="B1045" s="41" t="e">
        <f t="shared" si="16"/>
        <v>#VALUE!</v>
      </c>
      <c r="C1045" s="50"/>
      <c r="D1045" s="51"/>
      <c r="E1045" s="31"/>
      <c r="J1045" s="1"/>
    </row>
    <row r="1046" spans="1:10" x14ac:dyDescent="0.3">
      <c r="B1046" s="41" t="e">
        <f t="shared" si="16"/>
        <v>#VALUE!</v>
      </c>
      <c r="C1046" s="50"/>
      <c r="D1046" s="51"/>
      <c r="E1046" s="31"/>
      <c r="J1046" s="1"/>
    </row>
    <row r="1047" spans="1:10" x14ac:dyDescent="0.3">
      <c r="B1047" s="41" t="e">
        <f t="shared" si="16"/>
        <v>#VALUE!</v>
      </c>
      <c r="C1047" s="50"/>
      <c r="D1047" s="51"/>
      <c r="E1047" s="31"/>
      <c r="J1047" s="1"/>
    </row>
    <row r="1048" spans="1:10" x14ac:dyDescent="0.3">
      <c r="B1048" s="41" t="e">
        <f t="shared" si="16"/>
        <v>#VALUE!</v>
      </c>
      <c r="C1048" s="50"/>
      <c r="D1048" s="51"/>
      <c r="E1048" s="31"/>
      <c r="J1048" s="1"/>
    </row>
    <row r="1049" spans="1:10" x14ac:dyDescent="0.3">
      <c r="B1049" s="41" t="e">
        <f t="shared" si="16"/>
        <v>#VALUE!</v>
      </c>
      <c r="C1049" s="50"/>
      <c r="D1049" s="51"/>
      <c r="E1049" s="31"/>
      <c r="J1049" s="1"/>
    </row>
    <row r="1050" spans="1:10" x14ac:dyDescent="0.3">
      <c r="B1050" s="41" t="e">
        <f t="shared" si="16"/>
        <v>#VALUE!</v>
      </c>
      <c r="C1050" s="50"/>
      <c r="D1050" s="51"/>
      <c r="E1050" s="31"/>
      <c r="J1050" s="1"/>
    </row>
    <row r="1051" spans="1:10" x14ac:dyDescent="0.3">
      <c r="B1051" s="41" t="e">
        <f t="shared" si="16"/>
        <v>#VALUE!</v>
      </c>
      <c r="C1051" s="50"/>
      <c r="D1051" s="51"/>
      <c r="E1051" s="31"/>
      <c r="J1051" s="1"/>
    </row>
    <row r="1052" spans="1:10" x14ac:dyDescent="0.3">
      <c r="B1052" s="41" t="e">
        <f t="shared" si="16"/>
        <v>#VALUE!</v>
      </c>
      <c r="C1052" s="50"/>
      <c r="D1052" s="51"/>
      <c r="E1052" s="31"/>
      <c r="J1052" s="1"/>
    </row>
    <row r="1053" spans="1:10" x14ac:dyDescent="0.3">
      <c r="A1053" s="8"/>
      <c r="B1053" s="48"/>
      <c r="C1053" s="52"/>
      <c r="D1053" s="53"/>
      <c r="E1053" s="26"/>
      <c r="F1053" s="8"/>
      <c r="G1053" s="8"/>
      <c r="H1053" s="8"/>
      <c r="I1053" s="8"/>
      <c r="J1053" s="8"/>
    </row>
    <row r="1054" spans="1:10" x14ac:dyDescent="0.3">
      <c r="A1054" s="12"/>
      <c r="B1054" s="41" t="e">
        <f t="shared" si="16"/>
        <v>#VALUE!</v>
      </c>
      <c r="C1054" s="50"/>
      <c r="E1054" s="31"/>
      <c r="H1054" s="11"/>
      <c r="J1054" s="1"/>
    </row>
    <row r="1055" spans="1:10" x14ac:dyDescent="0.3">
      <c r="A1055" s="12"/>
      <c r="B1055" s="41" t="e">
        <f t="shared" si="16"/>
        <v>#VALUE!</v>
      </c>
      <c r="C1055" s="50"/>
      <c r="E1055" s="31"/>
      <c r="H1055" s="11"/>
      <c r="J1055" s="1"/>
    </row>
    <row r="1056" spans="1:10" x14ac:dyDescent="0.3">
      <c r="A1056" s="12"/>
      <c r="B1056" s="41" t="e">
        <f t="shared" si="16"/>
        <v>#VALUE!</v>
      </c>
      <c r="C1056" s="50"/>
      <c r="E1056" s="31"/>
      <c r="H1056" s="11"/>
      <c r="J1056" s="1"/>
    </row>
    <row r="1057" spans="1:10" x14ac:dyDescent="0.3">
      <c r="A1057" s="12"/>
      <c r="B1057" s="41" t="e">
        <f t="shared" si="16"/>
        <v>#VALUE!</v>
      </c>
      <c r="C1057" s="50"/>
      <c r="E1057" s="31"/>
      <c r="H1057" s="11"/>
      <c r="J1057" s="1"/>
    </row>
    <row r="1058" spans="1:10" x14ac:dyDescent="0.3">
      <c r="A1058" s="12"/>
      <c r="B1058" s="41" t="e">
        <f t="shared" ref="B1058:B1118" si="17">--LEFT(A1058,SEARCH("'",A1058)-1)+IF( ISNUMBER(SEARCH("""",A1058)),--MID(A1058,SEARCH("'",A1058)+1,SEARCH("""",A1058)-SEARCH("'",A1058)-1)/12)</f>
        <v>#VALUE!</v>
      </c>
      <c r="C1058" s="50"/>
      <c r="E1058" s="31"/>
      <c r="H1058" s="11"/>
      <c r="J1058" s="1"/>
    </row>
    <row r="1059" spans="1:10" x14ac:dyDescent="0.3">
      <c r="A1059" s="12"/>
      <c r="B1059" s="41" t="e">
        <f t="shared" si="17"/>
        <v>#VALUE!</v>
      </c>
      <c r="C1059" s="50"/>
      <c r="E1059" s="31"/>
      <c r="H1059" s="11"/>
      <c r="J1059" s="1"/>
    </row>
    <row r="1060" spans="1:10" x14ac:dyDescent="0.3">
      <c r="B1060" s="41" t="e">
        <f t="shared" si="17"/>
        <v>#VALUE!</v>
      </c>
      <c r="C1060" s="50"/>
      <c r="E1060" s="31"/>
      <c r="H1060" s="11"/>
      <c r="J1060" s="1"/>
    </row>
    <row r="1061" spans="1:10" x14ac:dyDescent="0.3">
      <c r="B1061" s="41" t="e">
        <f t="shared" si="17"/>
        <v>#VALUE!</v>
      </c>
      <c r="C1061" s="50"/>
      <c r="E1061" s="31"/>
      <c r="H1061" s="11"/>
      <c r="J1061" s="1"/>
    </row>
    <row r="1062" spans="1:10" x14ac:dyDescent="0.3">
      <c r="B1062" s="41" t="e">
        <f t="shared" si="17"/>
        <v>#VALUE!</v>
      </c>
      <c r="C1062" s="50"/>
      <c r="E1062" s="31"/>
      <c r="H1062" s="11"/>
      <c r="J1062" s="1"/>
    </row>
    <row r="1063" spans="1:10" x14ac:dyDescent="0.3">
      <c r="B1063" s="41" t="e">
        <f t="shared" si="17"/>
        <v>#VALUE!</v>
      </c>
      <c r="C1063" s="50"/>
      <c r="E1063" s="31"/>
      <c r="H1063" s="11"/>
      <c r="J1063" s="1"/>
    </row>
    <row r="1064" spans="1:10" x14ac:dyDescent="0.3">
      <c r="B1064" s="41" t="e">
        <f t="shared" si="17"/>
        <v>#VALUE!</v>
      </c>
      <c r="C1064" s="50"/>
      <c r="E1064" s="31"/>
      <c r="H1064" s="11"/>
      <c r="J1064" s="1"/>
    </row>
    <row r="1065" spans="1:10" x14ac:dyDescent="0.3">
      <c r="B1065" s="41" t="e">
        <f t="shared" si="17"/>
        <v>#VALUE!</v>
      </c>
      <c r="C1065" s="50"/>
      <c r="E1065" s="31"/>
      <c r="H1065" s="11"/>
      <c r="J1065" s="1"/>
    </row>
    <row r="1066" spans="1:10" x14ac:dyDescent="0.3">
      <c r="B1066" s="41" t="e">
        <f t="shared" si="17"/>
        <v>#VALUE!</v>
      </c>
      <c r="C1066" s="50"/>
      <c r="E1066" s="31"/>
      <c r="H1066" s="11"/>
      <c r="J1066" s="1"/>
    </row>
    <row r="1067" spans="1:10" x14ac:dyDescent="0.3">
      <c r="B1067" s="41" t="e">
        <f t="shared" si="17"/>
        <v>#VALUE!</v>
      </c>
      <c r="C1067" s="50"/>
      <c r="E1067" s="31"/>
      <c r="H1067" s="11"/>
      <c r="J1067" s="1"/>
    </row>
    <row r="1068" spans="1:10" x14ac:dyDescent="0.3">
      <c r="B1068" s="41" t="e">
        <f t="shared" si="17"/>
        <v>#VALUE!</v>
      </c>
      <c r="C1068" s="50"/>
      <c r="E1068" s="31"/>
      <c r="H1068" s="11"/>
      <c r="J1068" s="1"/>
    </row>
    <row r="1069" spans="1:10" x14ac:dyDescent="0.3">
      <c r="B1069" s="41" t="e">
        <f t="shared" si="17"/>
        <v>#VALUE!</v>
      </c>
      <c r="C1069" s="50"/>
      <c r="E1069" s="31"/>
      <c r="H1069" s="11"/>
      <c r="J1069" s="1"/>
    </row>
    <row r="1070" spans="1:10" x14ac:dyDescent="0.3">
      <c r="B1070" s="41" t="e">
        <f t="shared" si="17"/>
        <v>#VALUE!</v>
      </c>
      <c r="C1070" s="50"/>
      <c r="E1070" s="31"/>
      <c r="H1070" s="11"/>
      <c r="J1070" s="1"/>
    </row>
    <row r="1071" spans="1:10" x14ac:dyDescent="0.3">
      <c r="B1071" s="41" t="e">
        <f t="shared" si="17"/>
        <v>#VALUE!</v>
      </c>
      <c r="C1071" s="50"/>
      <c r="E1071" s="31"/>
      <c r="H1071" s="11"/>
      <c r="J1071" s="1"/>
    </row>
    <row r="1072" spans="1:10" x14ac:dyDescent="0.3">
      <c r="B1072" s="41" t="e">
        <f t="shared" si="17"/>
        <v>#VALUE!</v>
      </c>
      <c r="C1072" s="50"/>
      <c r="E1072" s="31"/>
      <c r="H1072" s="11"/>
      <c r="J1072" s="1"/>
    </row>
    <row r="1073" spans="2:10" x14ac:dyDescent="0.3">
      <c r="B1073" s="41" t="e">
        <f t="shared" si="17"/>
        <v>#VALUE!</v>
      </c>
      <c r="C1073" s="50"/>
      <c r="E1073" s="31"/>
      <c r="H1073" s="11"/>
      <c r="J1073" s="1"/>
    </row>
    <row r="1074" spans="2:10" x14ac:dyDescent="0.3">
      <c r="B1074" s="41" t="e">
        <f t="shared" si="17"/>
        <v>#VALUE!</v>
      </c>
      <c r="C1074" s="50"/>
      <c r="E1074" s="31"/>
      <c r="H1074" s="11"/>
      <c r="J1074" s="1"/>
    </row>
    <row r="1075" spans="2:10" x14ac:dyDescent="0.3">
      <c r="B1075" s="41" t="e">
        <f t="shared" si="17"/>
        <v>#VALUE!</v>
      </c>
      <c r="C1075" s="50"/>
      <c r="E1075" s="31"/>
      <c r="H1075" s="11"/>
      <c r="J1075" s="1"/>
    </row>
    <row r="1076" spans="2:10" x14ac:dyDescent="0.3">
      <c r="B1076" s="41" t="e">
        <f t="shared" si="17"/>
        <v>#VALUE!</v>
      </c>
      <c r="C1076" s="50"/>
      <c r="E1076" s="31"/>
      <c r="H1076" s="11"/>
      <c r="J1076" s="1"/>
    </row>
    <row r="1077" spans="2:10" x14ac:dyDescent="0.3">
      <c r="B1077" s="41" t="e">
        <f t="shared" si="17"/>
        <v>#VALUE!</v>
      </c>
      <c r="C1077" s="50"/>
      <c r="E1077" s="31"/>
      <c r="H1077" s="11"/>
      <c r="J1077" s="1"/>
    </row>
    <row r="1078" spans="2:10" x14ac:dyDescent="0.3">
      <c r="B1078" s="41" t="e">
        <f t="shared" si="17"/>
        <v>#VALUE!</v>
      </c>
      <c r="C1078" s="50"/>
      <c r="E1078" s="31"/>
      <c r="H1078" s="11"/>
      <c r="J1078" s="1"/>
    </row>
    <row r="1079" spans="2:10" x14ac:dyDescent="0.3">
      <c r="B1079" s="41" t="e">
        <f t="shared" si="17"/>
        <v>#VALUE!</v>
      </c>
      <c r="C1079" s="50"/>
      <c r="E1079" s="31"/>
      <c r="H1079" s="11"/>
      <c r="J1079" s="1"/>
    </row>
    <row r="1080" spans="2:10" x14ac:dyDescent="0.3">
      <c r="B1080" s="41" t="e">
        <f t="shared" si="17"/>
        <v>#VALUE!</v>
      </c>
      <c r="C1080" s="50"/>
      <c r="E1080" s="31"/>
      <c r="J1080" s="1"/>
    </row>
    <row r="1081" spans="2:10" x14ac:dyDescent="0.3">
      <c r="B1081" s="41" t="e">
        <f t="shared" si="17"/>
        <v>#VALUE!</v>
      </c>
      <c r="C1081" s="50"/>
      <c r="E1081" s="31"/>
      <c r="J1081" s="1"/>
    </row>
    <row r="1082" spans="2:10" x14ac:dyDescent="0.3">
      <c r="B1082" s="41" t="e">
        <f t="shared" si="17"/>
        <v>#VALUE!</v>
      </c>
      <c r="C1082" s="50"/>
      <c r="E1082" s="31"/>
      <c r="J1082" s="1"/>
    </row>
    <row r="1083" spans="2:10" x14ac:dyDescent="0.3">
      <c r="B1083" s="41" t="e">
        <f t="shared" si="17"/>
        <v>#VALUE!</v>
      </c>
      <c r="C1083" s="50"/>
      <c r="E1083" s="31"/>
      <c r="J1083" s="1"/>
    </row>
    <row r="1084" spans="2:10" x14ac:dyDescent="0.3">
      <c r="B1084" s="41" t="e">
        <f t="shared" si="17"/>
        <v>#VALUE!</v>
      </c>
      <c r="C1084" s="50"/>
      <c r="E1084" s="31"/>
      <c r="J1084" s="1"/>
    </row>
    <row r="1085" spans="2:10" x14ac:dyDescent="0.3">
      <c r="B1085" s="41" t="e">
        <f t="shared" si="17"/>
        <v>#VALUE!</v>
      </c>
      <c r="C1085" s="50"/>
      <c r="E1085" s="31"/>
      <c r="J1085" s="1"/>
    </row>
    <row r="1086" spans="2:10" x14ac:dyDescent="0.3">
      <c r="B1086" s="41" t="e">
        <f t="shared" si="17"/>
        <v>#VALUE!</v>
      </c>
      <c r="C1086" s="50"/>
      <c r="E1086" s="31"/>
      <c r="J1086" s="1"/>
    </row>
    <row r="1087" spans="2:10" x14ac:dyDescent="0.3">
      <c r="B1087" s="41" t="e">
        <f t="shared" si="17"/>
        <v>#VALUE!</v>
      </c>
      <c r="C1087" s="50"/>
      <c r="E1087" s="31"/>
      <c r="J1087" s="1"/>
    </row>
    <row r="1088" spans="2:10" x14ac:dyDescent="0.3">
      <c r="B1088" s="41" t="e">
        <f t="shared" si="17"/>
        <v>#VALUE!</v>
      </c>
      <c r="C1088" s="50"/>
      <c r="E1088" s="31"/>
      <c r="J1088" s="1"/>
    </row>
    <row r="1089" spans="2:10" x14ac:dyDescent="0.3">
      <c r="B1089" s="41" t="e">
        <f t="shared" si="17"/>
        <v>#VALUE!</v>
      </c>
      <c r="C1089" s="50"/>
      <c r="E1089" s="31"/>
      <c r="J1089" s="1"/>
    </row>
    <row r="1090" spans="2:10" x14ac:dyDescent="0.3">
      <c r="B1090" s="41" t="e">
        <f t="shared" si="17"/>
        <v>#VALUE!</v>
      </c>
      <c r="C1090" s="50"/>
      <c r="E1090" s="31"/>
      <c r="J1090" s="1"/>
    </row>
    <row r="1091" spans="2:10" x14ac:dyDescent="0.3">
      <c r="B1091" s="41" t="e">
        <f t="shared" si="17"/>
        <v>#VALUE!</v>
      </c>
      <c r="C1091" s="50"/>
      <c r="E1091" s="31"/>
      <c r="J1091" s="1"/>
    </row>
    <row r="1092" spans="2:10" x14ac:dyDescent="0.3">
      <c r="B1092" s="41" t="e">
        <f t="shared" si="17"/>
        <v>#VALUE!</v>
      </c>
      <c r="C1092" s="50"/>
      <c r="E1092" s="31"/>
      <c r="J1092" s="1"/>
    </row>
    <row r="1093" spans="2:10" x14ac:dyDescent="0.3">
      <c r="B1093" s="41" t="e">
        <f t="shared" si="17"/>
        <v>#VALUE!</v>
      </c>
      <c r="C1093" s="50"/>
      <c r="E1093" s="31"/>
      <c r="J1093" s="1"/>
    </row>
    <row r="1094" spans="2:10" x14ac:dyDescent="0.3">
      <c r="B1094" s="41" t="e">
        <f t="shared" si="17"/>
        <v>#VALUE!</v>
      </c>
      <c r="C1094" s="50"/>
      <c r="E1094" s="31"/>
      <c r="J1094" s="1"/>
    </row>
    <row r="1095" spans="2:10" x14ac:dyDescent="0.3">
      <c r="B1095" s="41" t="e">
        <f t="shared" si="17"/>
        <v>#VALUE!</v>
      </c>
      <c r="C1095" s="50"/>
      <c r="E1095" s="31"/>
      <c r="J1095" s="1"/>
    </row>
    <row r="1096" spans="2:10" x14ac:dyDescent="0.3">
      <c r="B1096" s="41" t="e">
        <f t="shared" si="17"/>
        <v>#VALUE!</v>
      </c>
      <c r="C1096" s="50"/>
      <c r="E1096" s="31"/>
      <c r="J1096" s="1"/>
    </row>
    <row r="1097" spans="2:10" x14ac:dyDescent="0.3">
      <c r="B1097" s="41" t="e">
        <f t="shared" si="17"/>
        <v>#VALUE!</v>
      </c>
      <c r="C1097" s="50"/>
      <c r="E1097" s="31"/>
      <c r="J1097" s="1"/>
    </row>
    <row r="1098" spans="2:10" x14ac:dyDescent="0.3">
      <c r="B1098" s="41" t="e">
        <f t="shared" si="17"/>
        <v>#VALUE!</v>
      </c>
      <c r="C1098" s="50"/>
      <c r="E1098" s="31"/>
      <c r="J1098" s="1"/>
    </row>
    <row r="1099" spans="2:10" x14ac:dyDescent="0.3">
      <c r="B1099" s="41" t="e">
        <f t="shared" si="17"/>
        <v>#VALUE!</v>
      </c>
      <c r="C1099" s="50"/>
      <c r="E1099" s="31"/>
      <c r="J1099" s="1"/>
    </row>
    <row r="1100" spans="2:10" x14ac:dyDescent="0.3">
      <c r="B1100" s="41" t="e">
        <f t="shared" si="17"/>
        <v>#VALUE!</v>
      </c>
      <c r="C1100" s="50"/>
      <c r="E1100" s="31"/>
      <c r="J1100" s="1"/>
    </row>
    <row r="1101" spans="2:10" x14ac:dyDescent="0.3">
      <c r="B1101" s="41" t="e">
        <f t="shared" si="17"/>
        <v>#VALUE!</v>
      </c>
      <c r="C1101" s="50"/>
      <c r="E1101" s="31"/>
      <c r="J1101" s="1"/>
    </row>
    <row r="1102" spans="2:10" x14ac:dyDescent="0.3">
      <c r="B1102" s="41" t="e">
        <f t="shared" si="17"/>
        <v>#VALUE!</v>
      </c>
      <c r="C1102" s="50"/>
      <c r="E1102" s="31"/>
      <c r="J1102" s="1"/>
    </row>
    <row r="1103" spans="2:10" x14ac:dyDescent="0.3">
      <c r="B1103" s="41" t="e">
        <f t="shared" si="17"/>
        <v>#VALUE!</v>
      </c>
      <c r="C1103" s="50"/>
      <c r="E1103" s="31"/>
      <c r="J1103" s="1"/>
    </row>
    <row r="1104" spans="2:10" x14ac:dyDescent="0.3">
      <c r="B1104" s="41" t="e">
        <f t="shared" si="17"/>
        <v>#VALUE!</v>
      </c>
      <c r="C1104" s="50"/>
      <c r="E1104" s="31"/>
      <c r="J1104" s="1"/>
    </row>
    <row r="1105" spans="1:10" x14ac:dyDescent="0.3">
      <c r="B1105" s="41" t="e">
        <f t="shared" si="17"/>
        <v>#VALUE!</v>
      </c>
      <c r="C1105" s="50"/>
      <c r="E1105" s="31"/>
      <c r="J1105" s="1"/>
    </row>
    <row r="1106" spans="1:10" x14ac:dyDescent="0.3">
      <c r="B1106" s="41" t="e">
        <f t="shared" si="17"/>
        <v>#VALUE!</v>
      </c>
      <c r="C1106" s="50"/>
      <c r="E1106" s="31"/>
      <c r="J1106" s="1"/>
    </row>
    <row r="1107" spans="1:10" x14ac:dyDescent="0.3">
      <c r="B1107" s="41" t="e">
        <f t="shared" si="17"/>
        <v>#VALUE!</v>
      </c>
      <c r="C1107" s="50"/>
      <c r="E1107" s="31"/>
      <c r="J1107" s="1"/>
    </row>
    <row r="1108" spans="1:10" x14ac:dyDescent="0.3">
      <c r="B1108" s="41" t="e">
        <f t="shared" si="17"/>
        <v>#VALUE!</v>
      </c>
      <c r="C1108" s="50"/>
      <c r="E1108" s="31"/>
      <c r="J1108" s="1"/>
    </row>
    <row r="1109" spans="1:10" x14ac:dyDescent="0.3">
      <c r="B1109" s="41" t="e">
        <f t="shared" si="17"/>
        <v>#VALUE!</v>
      </c>
      <c r="C1109" s="50"/>
      <c r="E1109" s="31"/>
      <c r="J1109" s="1"/>
    </row>
    <row r="1110" spans="1:10" x14ac:dyDescent="0.3">
      <c r="A1110" s="8"/>
      <c r="B1110" s="48"/>
      <c r="C1110" s="52"/>
      <c r="D1110" s="55"/>
      <c r="E1110" s="26"/>
      <c r="F1110" s="8"/>
      <c r="G1110" s="8"/>
      <c r="H1110" s="8"/>
      <c r="I1110" s="8"/>
      <c r="J1110" s="8"/>
    </row>
    <row r="1111" spans="1:10" x14ac:dyDescent="0.3">
      <c r="B1111" s="41" t="e">
        <f t="shared" si="17"/>
        <v>#VALUE!</v>
      </c>
      <c r="C1111" s="50"/>
      <c r="E1111" s="31"/>
      <c r="I1111" s="11"/>
      <c r="J1111" s="1"/>
    </row>
    <row r="1112" spans="1:10" x14ac:dyDescent="0.3">
      <c r="B1112" s="41" t="e">
        <f t="shared" si="17"/>
        <v>#VALUE!</v>
      </c>
      <c r="C1112" s="50"/>
      <c r="E1112" s="31"/>
      <c r="I1112" s="11"/>
      <c r="J1112" s="1"/>
    </row>
    <row r="1113" spans="1:10" x14ac:dyDescent="0.3">
      <c r="B1113" s="41" t="e">
        <f t="shared" si="17"/>
        <v>#VALUE!</v>
      </c>
      <c r="C1113" s="50"/>
      <c r="E1113" s="31"/>
      <c r="I1113" s="11"/>
      <c r="J1113" s="1"/>
    </row>
    <row r="1114" spans="1:10" x14ac:dyDescent="0.3">
      <c r="B1114" s="41" t="e">
        <f t="shared" si="17"/>
        <v>#VALUE!</v>
      </c>
      <c r="C1114" s="50"/>
      <c r="E1114" s="31"/>
      <c r="I1114" s="11"/>
      <c r="J1114" s="1"/>
    </row>
    <row r="1115" spans="1:10" x14ac:dyDescent="0.3">
      <c r="B1115" s="41" t="e">
        <f t="shared" si="17"/>
        <v>#VALUE!</v>
      </c>
      <c r="C1115" s="50"/>
      <c r="E1115" s="31"/>
      <c r="I1115" s="11"/>
      <c r="J1115" s="1"/>
    </row>
    <row r="1116" spans="1:10" x14ac:dyDescent="0.3">
      <c r="B1116" s="41" t="e">
        <f t="shared" si="17"/>
        <v>#VALUE!</v>
      </c>
      <c r="C1116" s="50"/>
      <c r="E1116" s="31"/>
      <c r="I1116" s="11"/>
      <c r="J1116" s="1"/>
    </row>
    <row r="1117" spans="1:10" x14ac:dyDescent="0.3">
      <c r="B1117" s="41" t="e">
        <f t="shared" si="17"/>
        <v>#VALUE!</v>
      </c>
      <c r="C1117" s="50"/>
      <c r="E1117" s="31"/>
      <c r="I1117" s="11"/>
      <c r="J1117" s="1"/>
    </row>
    <row r="1118" spans="1:10" x14ac:dyDescent="0.3">
      <c r="B1118" s="41" t="e">
        <f t="shared" si="17"/>
        <v>#VALUE!</v>
      </c>
      <c r="C1118" s="50"/>
      <c r="E1118" s="31"/>
      <c r="I1118" s="11"/>
      <c r="J1118" s="1"/>
    </row>
    <row r="1119" spans="1:10" x14ac:dyDescent="0.3">
      <c r="B1119" s="41" t="e">
        <f t="shared" ref="B1119:B1164" si="18">--LEFT(A1119,SEARCH("'",A1119)-1)+IF( ISNUMBER(SEARCH("""",A1119)),--MID(A1119,SEARCH("'",A1119)+1,SEARCH("""",A1119)-SEARCH("'",A1119)-1)/12)</f>
        <v>#VALUE!</v>
      </c>
      <c r="C1119" s="50"/>
      <c r="E1119" s="31"/>
      <c r="I1119" s="11"/>
      <c r="J1119" s="1"/>
    </row>
    <row r="1120" spans="1:10" x14ac:dyDescent="0.3">
      <c r="B1120" s="41" t="e">
        <f t="shared" si="18"/>
        <v>#VALUE!</v>
      </c>
      <c r="C1120" s="50"/>
      <c r="E1120" s="31"/>
      <c r="I1120" s="11"/>
      <c r="J1120" s="1"/>
    </row>
    <row r="1121" spans="2:10" x14ac:dyDescent="0.3">
      <c r="B1121" s="41" t="e">
        <f t="shared" si="18"/>
        <v>#VALUE!</v>
      </c>
      <c r="C1121" s="50"/>
      <c r="E1121" s="31"/>
      <c r="I1121" s="11"/>
      <c r="J1121" s="1"/>
    </row>
    <row r="1122" spans="2:10" x14ac:dyDescent="0.3">
      <c r="B1122" s="41" t="e">
        <f t="shared" si="18"/>
        <v>#VALUE!</v>
      </c>
      <c r="C1122" s="50"/>
      <c r="E1122" s="31"/>
      <c r="I1122" s="11"/>
      <c r="J1122" s="1"/>
    </row>
    <row r="1123" spans="2:10" x14ac:dyDescent="0.3">
      <c r="B1123" s="41" t="e">
        <f t="shared" si="18"/>
        <v>#VALUE!</v>
      </c>
      <c r="C1123" s="50"/>
      <c r="E1123" s="31"/>
      <c r="I1123" s="11"/>
      <c r="J1123" s="1"/>
    </row>
    <row r="1124" spans="2:10" x14ac:dyDescent="0.3">
      <c r="B1124" s="41" t="e">
        <f t="shared" si="18"/>
        <v>#VALUE!</v>
      </c>
      <c r="C1124" s="50"/>
      <c r="E1124" s="31"/>
      <c r="I1124" s="11"/>
      <c r="J1124" s="1"/>
    </row>
    <row r="1125" spans="2:10" x14ac:dyDescent="0.3">
      <c r="B1125" s="41" t="e">
        <f t="shared" si="18"/>
        <v>#VALUE!</v>
      </c>
      <c r="C1125" s="50"/>
      <c r="E1125" s="31"/>
      <c r="I1125" s="11"/>
      <c r="J1125" s="1"/>
    </row>
    <row r="1126" spans="2:10" x14ac:dyDescent="0.3">
      <c r="B1126" s="41" t="e">
        <f t="shared" si="18"/>
        <v>#VALUE!</v>
      </c>
      <c r="C1126" s="50"/>
      <c r="E1126" s="31"/>
      <c r="I1126" s="11"/>
      <c r="J1126" s="1"/>
    </row>
    <row r="1127" spans="2:10" x14ac:dyDescent="0.3">
      <c r="B1127" s="41" t="e">
        <f t="shared" si="18"/>
        <v>#VALUE!</v>
      </c>
      <c r="C1127" s="50"/>
      <c r="E1127" s="31"/>
      <c r="I1127" s="11"/>
      <c r="J1127" s="1"/>
    </row>
    <row r="1128" spans="2:10" x14ac:dyDescent="0.3">
      <c r="B1128" s="41" t="e">
        <f t="shared" si="18"/>
        <v>#VALUE!</v>
      </c>
      <c r="C1128" s="50"/>
      <c r="E1128" s="31"/>
      <c r="I1128" s="11"/>
      <c r="J1128" s="1"/>
    </row>
    <row r="1129" spans="2:10" x14ac:dyDescent="0.3">
      <c r="B1129" s="41" t="e">
        <f t="shared" si="18"/>
        <v>#VALUE!</v>
      </c>
      <c r="C1129" s="50"/>
      <c r="E1129" s="31"/>
      <c r="I1129" s="11"/>
      <c r="J1129" s="1"/>
    </row>
    <row r="1130" spans="2:10" x14ac:dyDescent="0.3">
      <c r="B1130" s="41" t="e">
        <f t="shared" si="18"/>
        <v>#VALUE!</v>
      </c>
      <c r="C1130" s="50"/>
      <c r="E1130" s="31"/>
      <c r="I1130" s="11"/>
      <c r="J1130" s="1"/>
    </row>
    <row r="1131" spans="2:10" x14ac:dyDescent="0.3">
      <c r="B1131" s="41" t="e">
        <f t="shared" si="18"/>
        <v>#VALUE!</v>
      </c>
      <c r="C1131" s="50"/>
      <c r="E1131" s="31"/>
      <c r="I1131" s="11"/>
      <c r="J1131" s="1"/>
    </row>
    <row r="1132" spans="2:10" x14ac:dyDescent="0.3">
      <c r="B1132" s="41" t="e">
        <f t="shared" si="18"/>
        <v>#VALUE!</v>
      </c>
      <c r="C1132" s="50"/>
      <c r="E1132" s="31"/>
      <c r="I1132" s="11"/>
      <c r="J1132" s="1"/>
    </row>
    <row r="1133" spans="2:10" x14ac:dyDescent="0.3">
      <c r="B1133" s="41" t="e">
        <f t="shared" si="18"/>
        <v>#VALUE!</v>
      </c>
      <c r="C1133" s="50"/>
      <c r="E1133" s="31"/>
      <c r="I1133" s="11"/>
      <c r="J1133" s="1"/>
    </row>
    <row r="1134" spans="2:10" x14ac:dyDescent="0.3">
      <c r="B1134" s="41" t="e">
        <f t="shared" si="18"/>
        <v>#VALUE!</v>
      </c>
      <c r="C1134" s="50"/>
      <c r="E1134" s="31"/>
      <c r="I1134" s="11"/>
      <c r="J1134" s="1"/>
    </row>
    <row r="1135" spans="2:10" x14ac:dyDescent="0.3">
      <c r="B1135" s="41" t="e">
        <f t="shared" si="18"/>
        <v>#VALUE!</v>
      </c>
      <c r="C1135" s="50"/>
      <c r="E1135" s="31"/>
      <c r="I1135" s="11"/>
      <c r="J1135" s="1"/>
    </row>
    <row r="1136" spans="2:10" x14ac:dyDescent="0.3">
      <c r="B1136" s="41" t="e">
        <f t="shared" si="18"/>
        <v>#VALUE!</v>
      </c>
      <c r="C1136" s="50"/>
      <c r="E1136" s="31"/>
      <c r="I1136" s="11"/>
      <c r="J1136" s="1"/>
    </row>
    <row r="1137" spans="1:11" x14ac:dyDescent="0.3">
      <c r="B1137" s="41" t="e">
        <f t="shared" si="18"/>
        <v>#VALUE!</v>
      </c>
      <c r="C1137" s="50"/>
      <c r="E1137" s="31"/>
      <c r="I1137" s="11"/>
      <c r="J1137" s="1"/>
    </row>
    <row r="1138" spans="1:11" x14ac:dyDescent="0.3">
      <c r="B1138" s="41" t="e">
        <f t="shared" si="18"/>
        <v>#VALUE!</v>
      </c>
      <c r="C1138" s="50"/>
      <c r="E1138" s="31"/>
      <c r="I1138" s="11"/>
      <c r="J1138" s="1"/>
    </row>
    <row r="1139" spans="1:11" x14ac:dyDescent="0.3">
      <c r="B1139" s="41" t="e">
        <f t="shared" si="18"/>
        <v>#VALUE!</v>
      </c>
      <c r="C1139" s="50"/>
      <c r="E1139" s="31"/>
      <c r="I1139" s="11"/>
      <c r="J1139" s="1"/>
    </row>
    <row r="1140" spans="1:11" x14ac:dyDescent="0.3">
      <c r="B1140" s="41" t="e">
        <f t="shared" si="18"/>
        <v>#VALUE!</v>
      </c>
      <c r="C1140" s="50"/>
      <c r="E1140" s="31"/>
      <c r="I1140" s="11"/>
      <c r="J1140" s="1"/>
    </row>
    <row r="1141" spans="1:11" x14ac:dyDescent="0.3">
      <c r="B1141" s="41" t="e">
        <f t="shared" si="18"/>
        <v>#VALUE!</v>
      </c>
      <c r="C1141" s="50"/>
      <c r="E1141" s="31"/>
      <c r="I1141" s="11"/>
      <c r="J1141" s="1"/>
    </row>
    <row r="1142" spans="1:11" x14ac:dyDescent="0.3">
      <c r="B1142" s="41" t="e">
        <f t="shared" si="18"/>
        <v>#VALUE!</v>
      </c>
      <c r="C1142" s="50"/>
      <c r="E1142" s="31"/>
      <c r="I1142" s="11"/>
      <c r="J1142" s="1"/>
    </row>
    <row r="1143" spans="1:11" x14ac:dyDescent="0.3">
      <c r="B1143" s="41" t="e">
        <f t="shared" si="18"/>
        <v>#VALUE!</v>
      </c>
      <c r="C1143" s="50"/>
      <c r="E1143" s="31"/>
      <c r="I1143" s="11"/>
      <c r="J1143" s="1"/>
    </row>
    <row r="1144" spans="1:11" x14ac:dyDescent="0.3">
      <c r="B1144" s="41" t="e">
        <f t="shared" si="18"/>
        <v>#VALUE!</v>
      </c>
      <c r="C1144" s="50"/>
      <c r="E1144" s="31"/>
      <c r="I1144" s="11"/>
      <c r="J1144" s="1"/>
    </row>
    <row r="1145" spans="1:11" x14ac:dyDescent="0.3">
      <c r="B1145" s="41" t="e">
        <f t="shared" si="18"/>
        <v>#VALUE!</v>
      </c>
      <c r="C1145" s="50"/>
      <c r="E1145" s="31"/>
      <c r="I1145" s="11"/>
      <c r="J1145" s="1"/>
    </row>
    <row r="1146" spans="1:11" x14ac:dyDescent="0.3">
      <c r="B1146" s="41" t="e">
        <f t="shared" si="18"/>
        <v>#VALUE!</v>
      </c>
      <c r="C1146" s="50"/>
      <c r="E1146" s="31"/>
      <c r="I1146" s="11"/>
      <c r="J1146" s="1"/>
    </row>
    <row r="1147" spans="1:11" x14ac:dyDescent="0.3">
      <c r="B1147" s="41" t="e">
        <f t="shared" si="18"/>
        <v>#VALUE!</v>
      </c>
      <c r="C1147" s="50"/>
      <c r="E1147" s="31"/>
      <c r="I1147" s="11"/>
      <c r="J1147" s="1"/>
    </row>
    <row r="1148" spans="1:11" x14ac:dyDescent="0.3">
      <c r="A1148" s="8"/>
      <c r="B1148" s="48"/>
      <c r="C1148" s="52"/>
      <c r="D1148" s="52"/>
      <c r="E1148" s="26"/>
      <c r="F1148" s="8"/>
      <c r="G1148" s="8"/>
      <c r="H1148" s="8"/>
      <c r="I1148" s="8"/>
      <c r="J1148" s="8"/>
      <c r="K1148" s="8"/>
    </row>
    <row r="1149" spans="1:11" x14ac:dyDescent="0.3">
      <c r="B1149" s="41" t="e">
        <f t="shared" si="18"/>
        <v>#VALUE!</v>
      </c>
      <c r="C1149" s="50"/>
      <c r="E1149" s="41"/>
      <c r="I1149" s="11"/>
      <c r="J1149" s="1"/>
    </row>
    <row r="1150" spans="1:11" x14ac:dyDescent="0.3">
      <c r="B1150" s="41" t="e">
        <f t="shared" si="18"/>
        <v>#VALUE!</v>
      </c>
      <c r="C1150" s="50"/>
      <c r="E1150" s="41"/>
      <c r="I1150" s="11"/>
      <c r="J1150" s="1"/>
    </row>
    <row r="1151" spans="1:11" x14ac:dyDescent="0.3">
      <c r="B1151" s="41" t="e">
        <f t="shared" si="18"/>
        <v>#VALUE!</v>
      </c>
      <c r="C1151" s="50"/>
      <c r="E1151" s="41"/>
      <c r="I1151" s="11"/>
      <c r="J1151" s="1"/>
    </row>
    <row r="1152" spans="1:11" x14ac:dyDescent="0.3">
      <c r="B1152" s="41" t="e">
        <f t="shared" si="18"/>
        <v>#VALUE!</v>
      </c>
      <c r="C1152" s="50"/>
      <c r="E1152" s="41"/>
      <c r="I1152" s="11"/>
      <c r="J1152" s="1"/>
    </row>
    <row r="1153" spans="2:10" x14ac:dyDescent="0.3">
      <c r="B1153" s="41" t="e">
        <f t="shared" si="18"/>
        <v>#VALUE!</v>
      </c>
      <c r="C1153" s="50"/>
      <c r="E1153" s="41"/>
      <c r="I1153" s="11"/>
      <c r="J1153" s="1"/>
    </row>
    <row r="1154" spans="2:10" x14ac:dyDescent="0.3">
      <c r="B1154" s="41" t="e">
        <f t="shared" si="18"/>
        <v>#VALUE!</v>
      </c>
      <c r="C1154" s="50"/>
      <c r="E1154" s="41"/>
      <c r="I1154" s="11"/>
      <c r="J1154" s="1"/>
    </row>
    <row r="1155" spans="2:10" x14ac:dyDescent="0.3">
      <c r="B1155" s="41" t="e">
        <f t="shared" si="18"/>
        <v>#VALUE!</v>
      </c>
      <c r="C1155" s="50"/>
      <c r="E1155" s="31"/>
      <c r="I1155" s="11"/>
      <c r="J1155" s="1"/>
    </row>
    <row r="1156" spans="2:10" x14ac:dyDescent="0.3">
      <c r="B1156" s="41" t="e">
        <f t="shared" si="18"/>
        <v>#VALUE!</v>
      </c>
      <c r="C1156" s="50"/>
      <c r="E1156" s="31"/>
      <c r="I1156" s="11"/>
      <c r="J1156" s="1"/>
    </row>
    <row r="1157" spans="2:10" x14ac:dyDescent="0.3">
      <c r="B1157" s="41" t="e">
        <f t="shared" si="18"/>
        <v>#VALUE!</v>
      </c>
      <c r="C1157" s="50"/>
      <c r="E1157" s="31"/>
      <c r="I1157" s="11"/>
      <c r="J1157" s="1"/>
    </row>
    <row r="1158" spans="2:10" x14ac:dyDescent="0.3">
      <c r="B1158" s="41" t="e">
        <f t="shared" si="18"/>
        <v>#VALUE!</v>
      </c>
      <c r="C1158" s="50"/>
      <c r="E1158" s="31"/>
      <c r="I1158" s="11"/>
      <c r="J1158" s="1"/>
    </row>
    <row r="1159" spans="2:10" x14ac:dyDescent="0.3">
      <c r="B1159" s="41" t="e">
        <f t="shared" si="18"/>
        <v>#VALUE!</v>
      </c>
      <c r="C1159" s="50"/>
      <c r="E1159" s="31"/>
      <c r="I1159" s="11"/>
      <c r="J1159" s="1"/>
    </row>
    <row r="1160" spans="2:10" x14ac:dyDescent="0.3">
      <c r="B1160" s="41" t="e">
        <f t="shared" si="18"/>
        <v>#VALUE!</v>
      </c>
      <c r="C1160" s="50"/>
      <c r="E1160" s="31"/>
      <c r="I1160" s="11"/>
      <c r="J1160" s="1"/>
    </row>
    <row r="1161" spans="2:10" x14ac:dyDescent="0.3">
      <c r="B1161" s="41" t="e">
        <f t="shared" si="18"/>
        <v>#VALUE!</v>
      </c>
      <c r="C1161" s="50"/>
      <c r="E1161" s="31"/>
      <c r="I1161" s="11"/>
      <c r="J1161" s="1"/>
    </row>
    <row r="1162" spans="2:10" x14ac:dyDescent="0.3">
      <c r="B1162" s="41" t="e">
        <f t="shared" si="18"/>
        <v>#VALUE!</v>
      </c>
      <c r="C1162" s="50"/>
      <c r="E1162" s="31"/>
      <c r="I1162" s="11"/>
      <c r="J1162" s="1"/>
    </row>
    <row r="1163" spans="2:10" x14ac:dyDescent="0.3">
      <c r="B1163" s="41" t="e">
        <f t="shared" si="18"/>
        <v>#VALUE!</v>
      </c>
      <c r="C1163" s="50"/>
      <c r="E1163" s="31"/>
      <c r="I1163" s="11"/>
      <c r="J1163" s="1"/>
    </row>
    <row r="1164" spans="2:10" x14ac:dyDescent="0.3">
      <c r="B1164" s="41" t="e">
        <f t="shared" si="18"/>
        <v>#VALUE!</v>
      </c>
      <c r="C1164" s="50"/>
      <c r="E1164" s="31"/>
      <c r="I1164" s="11"/>
      <c r="J1164" s="1"/>
    </row>
    <row r="1165" spans="2:10" x14ac:dyDescent="0.3">
      <c r="B1165" s="41" t="e">
        <f t="shared" ref="B1165:B1170" si="19">--LEFT(A1164,SEARCH("'",A1164)-1)+IF( ISNUMBER(SEARCH("""",A1164)),--MID(A1164,SEARCH("'",A1164)+1,SEARCH("""",A1164)-SEARCH("'",A1164)-1)/12)</f>
        <v>#VALUE!</v>
      </c>
      <c r="C1165" s="50"/>
      <c r="E1165" s="31"/>
      <c r="I1165" s="11"/>
      <c r="J1165" s="1"/>
    </row>
    <row r="1166" spans="2:10" x14ac:dyDescent="0.3">
      <c r="B1166" s="41" t="e">
        <f t="shared" si="19"/>
        <v>#VALUE!</v>
      </c>
      <c r="C1166" s="50"/>
      <c r="E1166" s="31"/>
      <c r="I1166" s="11"/>
      <c r="J1166" s="1"/>
    </row>
    <row r="1167" spans="2:10" x14ac:dyDescent="0.3">
      <c r="B1167" s="41" t="e">
        <f t="shared" si="19"/>
        <v>#VALUE!</v>
      </c>
      <c r="C1167" s="50"/>
      <c r="E1167" s="31"/>
      <c r="I1167" s="11"/>
      <c r="J1167" s="1"/>
    </row>
    <row r="1168" spans="2:10" x14ac:dyDescent="0.3">
      <c r="B1168" s="41" t="e">
        <f t="shared" si="19"/>
        <v>#VALUE!</v>
      </c>
      <c r="C1168" s="50"/>
      <c r="E1168" s="31"/>
      <c r="I1168" s="11"/>
      <c r="J1168" s="1"/>
    </row>
    <row r="1169" spans="2:10" x14ac:dyDescent="0.3">
      <c r="B1169" s="41" t="e">
        <f t="shared" si="19"/>
        <v>#VALUE!</v>
      </c>
      <c r="C1169" s="50"/>
      <c r="E1169" s="31"/>
      <c r="I1169" s="11"/>
      <c r="J1169" s="1"/>
    </row>
    <row r="1170" spans="2:10" x14ac:dyDescent="0.3">
      <c r="B1170" s="41" t="e">
        <f t="shared" si="19"/>
        <v>#VALUE!</v>
      </c>
      <c r="C1170" s="50"/>
      <c r="E1170" s="31"/>
      <c r="I1170" s="11"/>
      <c r="J1170" s="1"/>
    </row>
    <row r="1171" spans="2:10" x14ac:dyDescent="0.3">
      <c r="B1171" s="41" t="e">
        <f>--LEFT(#REF!,SEARCH("'",#REF!)-1)+IF( ISNUMBER(SEARCH("""",#REF!)),--MID(#REF!,SEARCH("'",#REF!)+1,SEARCH("""",#REF!)-SEARCH("'",#REF!)-1)/12)</f>
        <v>#REF!</v>
      </c>
      <c r="C1171" s="50"/>
      <c r="E1171" s="31"/>
      <c r="I1171" s="11"/>
      <c r="J1171" s="1"/>
    </row>
    <row r="1172" spans="2:10" x14ac:dyDescent="0.3">
      <c r="B1172" s="41" t="e">
        <f t="shared" ref="B1172:B1184" si="20">--LEFT(A1171,SEARCH("'",A1171)-1)+IF( ISNUMBER(SEARCH("""",A1171)),--MID(A1171,SEARCH("'",A1171)+1,SEARCH("""",A1171)-SEARCH("'",A1171)-1)/12)</f>
        <v>#VALUE!</v>
      </c>
      <c r="C1172" s="50"/>
      <c r="E1172" s="31"/>
      <c r="I1172" s="11"/>
      <c r="J1172" s="1"/>
    </row>
    <row r="1173" spans="2:10" x14ac:dyDescent="0.3">
      <c r="B1173" s="41" t="e">
        <f t="shared" si="20"/>
        <v>#VALUE!</v>
      </c>
      <c r="C1173" s="50"/>
      <c r="E1173" s="31"/>
      <c r="I1173" s="11"/>
      <c r="J1173" s="1"/>
    </row>
    <row r="1174" spans="2:10" x14ac:dyDescent="0.3">
      <c r="B1174" s="41" t="e">
        <f t="shared" si="20"/>
        <v>#VALUE!</v>
      </c>
      <c r="C1174" s="50"/>
      <c r="E1174" s="31"/>
      <c r="I1174" s="11"/>
      <c r="J1174" s="1"/>
    </row>
    <row r="1175" spans="2:10" x14ac:dyDescent="0.3">
      <c r="B1175" s="41" t="e">
        <f t="shared" si="20"/>
        <v>#VALUE!</v>
      </c>
      <c r="C1175" s="50"/>
      <c r="E1175" s="31"/>
      <c r="I1175" s="11"/>
      <c r="J1175" s="1"/>
    </row>
    <row r="1176" spans="2:10" x14ac:dyDescent="0.3">
      <c r="B1176" s="41" t="e">
        <f t="shared" si="20"/>
        <v>#VALUE!</v>
      </c>
      <c r="C1176" s="50"/>
      <c r="E1176" s="31"/>
      <c r="I1176" s="11"/>
      <c r="J1176" s="1"/>
    </row>
    <row r="1177" spans="2:10" x14ac:dyDescent="0.3">
      <c r="B1177" s="41" t="e">
        <f t="shared" si="20"/>
        <v>#VALUE!</v>
      </c>
      <c r="C1177" s="50"/>
      <c r="E1177" s="31"/>
      <c r="I1177" s="11"/>
      <c r="J1177" s="1"/>
    </row>
    <row r="1178" spans="2:10" x14ac:dyDescent="0.3">
      <c r="B1178" s="41" t="e">
        <f t="shared" si="20"/>
        <v>#VALUE!</v>
      </c>
      <c r="C1178" s="50"/>
      <c r="E1178" s="31"/>
      <c r="I1178" s="11"/>
      <c r="J1178" s="1"/>
    </row>
    <row r="1179" spans="2:10" x14ac:dyDescent="0.3">
      <c r="B1179" s="41" t="e">
        <f t="shared" si="20"/>
        <v>#VALUE!</v>
      </c>
      <c r="C1179" s="50"/>
      <c r="E1179" s="31"/>
      <c r="I1179" s="11"/>
      <c r="J1179" s="1"/>
    </row>
    <row r="1180" spans="2:10" x14ac:dyDescent="0.3">
      <c r="B1180" s="41" t="e">
        <f t="shared" si="20"/>
        <v>#VALUE!</v>
      </c>
      <c r="C1180" s="50"/>
      <c r="E1180" s="31"/>
      <c r="I1180" s="11"/>
      <c r="J1180" s="1"/>
    </row>
    <row r="1181" spans="2:10" x14ac:dyDescent="0.3">
      <c r="B1181" s="41" t="e">
        <f t="shared" si="20"/>
        <v>#VALUE!</v>
      </c>
      <c r="C1181" s="50"/>
      <c r="E1181" s="31"/>
      <c r="I1181" s="11"/>
      <c r="J1181" s="1"/>
    </row>
    <row r="1182" spans="2:10" x14ac:dyDescent="0.3">
      <c r="B1182" s="41" t="e">
        <f t="shared" si="20"/>
        <v>#VALUE!</v>
      </c>
      <c r="C1182" s="50"/>
      <c r="E1182" s="31"/>
      <c r="I1182" s="11"/>
      <c r="J1182" s="1"/>
    </row>
    <row r="1183" spans="2:10" x14ac:dyDescent="0.3">
      <c r="B1183" s="41" t="e">
        <f t="shared" si="20"/>
        <v>#VALUE!</v>
      </c>
      <c r="C1183" s="50"/>
      <c r="E1183" s="31"/>
      <c r="I1183" s="11"/>
      <c r="J1183" s="1"/>
    </row>
    <row r="1184" spans="2:10" x14ac:dyDescent="0.3">
      <c r="B1184" s="41" t="e">
        <f t="shared" si="20"/>
        <v>#VALUE!</v>
      </c>
      <c r="C1184" s="50"/>
      <c r="E1184" s="31"/>
      <c r="I1184" s="11"/>
      <c r="J1184" s="1"/>
    </row>
    <row r="1185" spans="2:10" s="8" customFormat="1" x14ac:dyDescent="0.3">
      <c r="B1185" s="48"/>
      <c r="C1185" s="52"/>
      <c r="D1185" s="52"/>
      <c r="E1185" s="26"/>
    </row>
    <row r="1186" spans="2:10" x14ac:dyDescent="0.3">
      <c r="B1186" s="41" t="e">
        <f t="shared" ref="B1186:B1201" si="21">--LEFT(A1186,SEARCH("'",A1186)-1)+IF( ISNUMBER(SEARCH("""",A1186)),--MID(A1186,SEARCH("'",A1186)+1,SEARCH("""",A1186)-SEARCH("'",A1186)-1)/12)</f>
        <v>#VALUE!</v>
      </c>
      <c r="C1186" s="50"/>
      <c r="E1186" s="31"/>
      <c r="I1186" s="11"/>
      <c r="J1186" s="1"/>
    </row>
    <row r="1187" spans="2:10" x14ac:dyDescent="0.3">
      <c r="B1187" s="41" t="e">
        <f t="shared" si="21"/>
        <v>#VALUE!</v>
      </c>
      <c r="C1187" s="50"/>
      <c r="E1187" s="31"/>
      <c r="I1187" s="11"/>
      <c r="J1187" s="1"/>
    </row>
    <row r="1188" spans="2:10" x14ac:dyDescent="0.3">
      <c r="B1188" s="41" t="e">
        <f t="shared" si="21"/>
        <v>#VALUE!</v>
      </c>
      <c r="C1188" s="50"/>
      <c r="E1188" s="31"/>
      <c r="I1188" s="11"/>
      <c r="J1188" s="1"/>
    </row>
    <row r="1189" spans="2:10" x14ac:dyDescent="0.3">
      <c r="B1189" s="41" t="e">
        <f t="shared" si="21"/>
        <v>#VALUE!</v>
      </c>
      <c r="C1189" s="50"/>
      <c r="E1189" s="31"/>
      <c r="I1189" s="11"/>
      <c r="J1189" s="1"/>
    </row>
    <row r="1190" spans="2:10" x14ac:dyDescent="0.3">
      <c r="B1190" s="41" t="e">
        <f t="shared" si="21"/>
        <v>#VALUE!</v>
      </c>
      <c r="C1190" s="50"/>
      <c r="E1190" s="31"/>
      <c r="I1190" s="11"/>
      <c r="J1190" s="1"/>
    </row>
    <row r="1191" spans="2:10" x14ac:dyDescent="0.3">
      <c r="B1191" s="41" t="e">
        <f t="shared" si="21"/>
        <v>#VALUE!</v>
      </c>
      <c r="C1191" s="50"/>
      <c r="E1191" s="31"/>
      <c r="I1191" s="11"/>
      <c r="J1191" s="1"/>
    </row>
    <row r="1192" spans="2:10" x14ac:dyDescent="0.3">
      <c r="B1192" s="41" t="e">
        <f t="shared" si="21"/>
        <v>#VALUE!</v>
      </c>
      <c r="C1192" s="50"/>
      <c r="E1192" s="31"/>
      <c r="I1192" s="11"/>
      <c r="J1192" s="1"/>
    </row>
    <row r="1193" spans="2:10" x14ac:dyDescent="0.3">
      <c r="B1193" s="41" t="e">
        <f t="shared" si="21"/>
        <v>#VALUE!</v>
      </c>
      <c r="C1193" s="50"/>
      <c r="E1193" s="31"/>
      <c r="I1193" s="11"/>
      <c r="J1193" s="1"/>
    </row>
    <row r="1194" spans="2:10" x14ac:dyDescent="0.3">
      <c r="B1194" s="41" t="e">
        <f t="shared" si="21"/>
        <v>#VALUE!</v>
      </c>
      <c r="C1194" s="50"/>
      <c r="E1194" s="31"/>
      <c r="I1194" s="11"/>
      <c r="J1194" s="1"/>
    </row>
    <row r="1195" spans="2:10" x14ac:dyDescent="0.3">
      <c r="B1195" s="41" t="e">
        <f t="shared" si="21"/>
        <v>#VALUE!</v>
      </c>
      <c r="C1195" s="50"/>
      <c r="E1195" s="31"/>
      <c r="I1195" s="11"/>
      <c r="J1195" s="1"/>
    </row>
    <row r="1196" spans="2:10" x14ac:dyDescent="0.3">
      <c r="B1196" s="41" t="e">
        <f t="shared" si="21"/>
        <v>#VALUE!</v>
      </c>
      <c r="C1196" s="50"/>
      <c r="E1196" s="31"/>
      <c r="I1196" s="11"/>
      <c r="J1196" s="1"/>
    </row>
    <row r="1197" spans="2:10" x14ac:dyDescent="0.3">
      <c r="B1197" s="41" t="e">
        <f t="shared" si="21"/>
        <v>#VALUE!</v>
      </c>
      <c r="C1197" s="50"/>
      <c r="E1197" s="31"/>
      <c r="I1197" s="11"/>
      <c r="J1197" s="1"/>
    </row>
    <row r="1198" spans="2:10" x14ac:dyDescent="0.3">
      <c r="B1198" s="41" t="e">
        <f t="shared" si="21"/>
        <v>#VALUE!</v>
      </c>
      <c r="C1198" s="50"/>
      <c r="E1198" s="31"/>
      <c r="I1198" s="11"/>
      <c r="J1198" s="1"/>
    </row>
    <row r="1199" spans="2:10" x14ac:dyDescent="0.3">
      <c r="B1199" s="41" t="e">
        <f t="shared" si="21"/>
        <v>#VALUE!</v>
      </c>
      <c r="C1199" s="50"/>
      <c r="E1199" s="31"/>
      <c r="I1199" s="11"/>
      <c r="J1199" s="1"/>
    </row>
    <row r="1200" spans="2:10" x14ac:dyDescent="0.3">
      <c r="B1200" s="41" t="e">
        <f t="shared" si="21"/>
        <v>#VALUE!</v>
      </c>
      <c r="C1200" s="50"/>
      <c r="E1200" s="31"/>
      <c r="I1200" s="11"/>
      <c r="J1200" s="1"/>
    </row>
    <row r="1201" spans="2:10" x14ac:dyDescent="0.3">
      <c r="B1201" s="41" t="e">
        <f t="shared" si="21"/>
        <v>#VALUE!</v>
      </c>
      <c r="C1201" s="50"/>
      <c r="E1201" s="31"/>
      <c r="I1201" s="11"/>
      <c r="J1201" s="1"/>
    </row>
    <row r="1202" spans="2:10" x14ac:dyDescent="0.3">
      <c r="B1202" s="41" t="e">
        <f t="shared" ref="B1202:B1230" si="22">--LEFT(A1202,SEARCH("'",A1202)-1)+IF( ISNUMBER(SEARCH("""",A1202)),--MID(A1202,SEARCH("'",A1202)+1,SEARCH("""",A1202)-SEARCH("'",A1202)-1)/12)</f>
        <v>#VALUE!</v>
      </c>
      <c r="C1202" s="50"/>
      <c r="E1202" s="31"/>
      <c r="I1202" s="11"/>
      <c r="J1202" s="1"/>
    </row>
    <row r="1203" spans="2:10" x14ac:dyDescent="0.3">
      <c r="B1203" s="41" t="e">
        <f t="shared" si="22"/>
        <v>#VALUE!</v>
      </c>
      <c r="C1203" s="50"/>
      <c r="E1203" s="31"/>
      <c r="I1203" s="11"/>
      <c r="J1203" s="1"/>
    </row>
    <row r="1204" spans="2:10" x14ac:dyDescent="0.3">
      <c r="B1204" s="41" t="e">
        <f t="shared" si="22"/>
        <v>#VALUE!</v>
      </c>
      <c r="C1204" s="50"/>
      <c r="E1204" s="31"/>
      <c r="I1204" s="11"/>
      <c r="J1204" s="1"/>
    </row>
    <row r="1205" spans="2:10" x14ac:dyDescent="0.3">
      <c r="B1205" s="41" t="e">
        <f t="shared" si="22"/>
        <v>#VALUE!</v>
      </c>
      <c r="C1205" s="50"/>
      <c r="E1205" s="31"/>
      <c r="I1205" s="11"/>
      <c r="J1205" s="1"/>
    </row>
    <row r="1206" spans="2:10" x14ac:dyDescent="0.3">
      <c r="B1206" s="41" t="e">
        <f t="shared" si="22"/>
        <v>#VALUE!</v>
      </c>
      <c r="C1206" s="50"/>
      <c r="E1206" s="31"/>
      <c r="I1206" s="11"/>
      <c r="J1206" s="1"/>
    </row>
    <row r="1207" spans="2:10" x14ac:dyDescent="0.3">
      <c r="B1207" s="41" t="e">
        <f t="shared" si="22"/>
        <v>#VALUE!</v>
      </c>
      <c r="C1207" s="50"/>
      <c r="E1207" s="31"/>
      <c r="I1207" s="11"/>
      <c r="J1207" s="1"/>
    </row>
    <row r="1208" spans="2:10" x14ac:dyDescent="0.3">
      <c r="B1208" s="41" t="e">
        <f t="shared" si="22"/>
        <v>#VALUE!</v>
      </c>
      <c r="C1208" s="50"/>
      <c r="E1208" s="31"/>
      <c r="I1208" s="11"/>
      <c r="J1208" s="1"/>
    </row>
    <row r="1209" spans="2:10" x14ac:dyDescent="0.3">
      <c r="B1209" s="41" t="e">
        <f t="shared" si="22"/>
        <v>#VALUE!</v>
      </c>
      <c r="C1209" s="50"/>
      <c r="E1209" s="31"/>
      <c r="I1209" s="11"/>
      <c r="J1209" s="1"/>
    </row>
    <row r="1210" spans="2:10" x14ac:dyDescent="0.3">
      <c r="B1210" s="41" t="e">
        <f t="shared" si="22"/>
        <v>#VALUE!</v>
      </c>
      <c r="C1210" s="50"/>
      <c r="E1210" s="31"/>
      <c r="I1210" s="11"/>
      <c r="J1210" s="1"/>
    </row>
    <row r="1211" spans="2:10" x14ac:dyDescent="0.3">
      <c r="B1211" s="41" t="e">
        <f t="shared" si="22"/>
        <v>#VALUE!</v>
      </c>
      <c r="C1211" s="50"/>
      <c r="E1211" s="31"/>
      <c r="I1211" s="11"/>
      <c r="J1211" s="1"/>
    </row>
    <row r="1212" spans="2:10" x14ac:dyDescent="0.3">
      <c r="B1212" s="41" t="e">
        <f t="shared" si="22"/>
        <v>#VALUE!</v>
      </c>
      <c r="C1212" s="50"/>
      <c r="E1212" s="31"/>
      <c r="I1212" s="11"/>
      <c r="J1212" s="1"/>
    </row>
    <row r="1213" spans="2:10" x14ac:dyDescent="0.3">
      <c r="B1213" s="41" t="e">
        <f t="shared" si="22"/>
        <v>#VALUE!</v>
      </c>
      <c r="C1213" s="50"/>
      <c r="E1213" s="31"/>
      <c r="I1213" s="11"/>
      <c r="J1213" s="1"/>
    </row>
    <row r="1214" spans="2:10" x14ac:dyDescent="0.3">
      <c r="B1214" s="41" t="e">
        <f t="shared" si="22"/>
        <v>#VALUE!</v>
      </c>
      <c r="C1214" s="50"/>
      <c r="E1214" s="31"/>
      <c r="I1214" s="11"/>
      <c r="J1214" s="1"/>
    </row>
    <row r="1215" spans="2:10" x14ac:dyDescent="0.3">
      <c r="B1215" s="41" t="e">
        <f t="shared" si="22"/>
        <v>#VALUE!</v>
      </c>
      <c r="C1215" s="50"/>
      <c r="E1215" s="31"/>
      <c r="I1215" s="11"/>
      <c r="J1215" s="1"/>
    </row>
    <row r="1216" spans="2:10" x14ac:dyDescent="0.3">
      <c r="B1216" s="41" t="e">
        <f t="shared" si="22"/>
        <v>#VALUE!</v>
      </c>
      <c r="C1216" s="50"/>
      <c r="E1216" s="31"/>
      <c r="I1216" s="11"/>
      <c r="J1216" s="1"/>
    </row>
    <row r="1217" spans="2:10" x14ac:dyDescent="0.3">
      <c r="B1217" s="41" t="e">
        <f t="shared" si="22"/>
        <v>#VALUE!</v>
      </c>
      <c r="C1217" s="50"/>
      <c r="E1217" s="31"/>
      <c r="I1217" s="11"/>
      <c r="J1217" s="1"/>
    </row>
    <row r="1218" spans="2:10" x14ac:dyDescent="0.3">
      <c r="B1218" s="41" t="e">
        <f t="shared" si="22"/>
        <v>#VALUE!</v>
      </c>
      <c r="C1218" s="50"/>
      <c r="E1218" s="31"/>
      <c r="I1218" s="11"/>
      <c r="J1218" s="1"/>
    </row>
    <row r="1219" spans="2:10" x14ac:dyDescent="0.3">
      <c r="B1219" s="41" t="e">
        <f t="shared" si="22"/>
        <v>#VALUE!</v>
      </c>
      <c r="C1219" s="50"/>
      <c r="E1219" s="31"/>
      <c r="J1219" s="1"/>
    </row>
    <row r="1220" spans="2:10" x14ac:dyDescent="0.3">
      <c r="B1220" s="41" t="e">
        <f t="shared" si="22"/>
        <v>#VALUE!</v>
      </c>
      <c r="C1220" s="50"/>
      <c r="E1220" s="31"/>
      <c r="J1220" s="1"/>
    </row>
    <row r="1221" spans="2:10" x14ac:dyDescent="0.3">
      <c r="B1221" s="41" t="e">
        <f t="shared" si="22"/>
        <v>#VALUE!</v>
      </c>
      <c r="C1221" s="50"/>
      <c r="E1221" s="31"/>
      <c r="J1221" s="1"/>
    </row>
    <row r="1222" spans="2:10" x14ac:dyDescent="0.3">
      <c r="B1222" s="41" t="e">
        <f t="shared" si="22"/>
        <v>#VALUE!</v>
      </c>
      <c r="C1222" s="50"/>
      <c r="E1222" s="31"/>
      <c r="J1222" s="1"/>
    </row>
    <row r="1223" spans="2:10" x14ac:dyDescent="0.3">
      <c r="B1223" s="41" t="e">
        <f t="shared" si="22"/>
        <v>#VALUE!</v>
      </c>
      <c r="C1223" s="50"/>
      <c r="E1223" s="31"/>
      <c r="J1223" s="1"/>
    </row>
    <row r="1224" spans="2:10" x14ac:dyDescent="0.3">
      <c r="B1224" s="41" t="e">
        <f t="shared" si="22"/>
        <v>#VALUE!</v>
      </c>
      <c r="C1224" s="50"/>
      <c r="E1224" s="31"/>
      <c r="J1224" s="1"/>
    </row>
    <row r="1225" spans="2:10" x14ac:dyDescent="0.3">
      <c r="B1225" s="41" t="e">
        <f t="shared" si="22"/>
        <v>#VALUE!</v>
      </c>
      <c r="C1225" s="50"/>
      <c r="E1225" s="31"/>
      <c r="J1225" s="1"/>
    </row>
    <row r="1226" spans="2:10" x14ac:dyDescent="0.3">
      <c r="B1226" s="41" t="e">
        <f t="shared" si="22"/>
        <v>#VALUE!</v>
      </c>
      <c r="C1226" s="50"/>
      <c r="E1226" s="31"/>
      <c r="J1226" s="1"/>
    </row>
    <row r="1227" spans="2:10" x14ac:dyDescent="0.3">
      <c r="B1227" s="41" t="e">
        <f t="shared" si="22"/>
        <v>#VALUE!</v>
      </c>
      <c r="C1227" s="50"/>
      <c r="E1227" s="31"/>
      <c r="J1227" s="1"/>
    </row>
    <row r="1228" spans="2:10" x14ac:dyDescent="0.3">
      <c r="B1228" s="41" t="e">
        <f t="shared" si="22"/>
        <v>#VALUE!</v>
      </c>
      <c r="C1228" s="50"/>
      <c r="E1228" s="31"/>
      <c r="J1228" s="1"/>
    </row>
    <row r="1229" spans="2:10" x14ac:dyDescent="0.3">
      <c r="B1229" s="41" t="e">
        <f t="shared" si="22"/>
        <v>#VALUE!</v>
      </c>
      <c r="C1229" s="50"/>
      <c r="E1229" s="31"/>
      <c r="J1229" s="1"/>
    </row>
    <row r="1230" spans="2:10" x14ac:dyDescent="0.3">
      <c r="B1230" s="41" t="e">
        <f t="shared" si="22"/>
        <v>#VALUE!</v>
      </c>
      <c r="C1230" s="50"/>
      <c r="E1230" s="31"/>
      <c r="J1230" s="1"/>
    </row>
    <row r="1231" spans="2:10" x14ac:dyDescent="0.3">
      <c r="B1231" s="41" t="e">
        <f t="shared" ref="B1231:B1245" si="23">--LEFT(A1231,SEARCH("'",A1231)-1)+IF( ISNUMBER(SEARCH("""",A1231)),--MID(A1231,SEARCH("'",A1231)+1,SEARCH("""",A1231)-SEARCH("'",A1231)-1)/12)</f>
        <v>#VALUE!</v>
      </c>
      <c r="C1231" s="50"/>
      <c r="E1231" s="31"/>
      <c r="J1231" s="1"/>
    </row>
    <row r="1232" spans="2:10" x14ac:dyDescent="0.3">
      <c r="B1232" s="41" t="e">
        <f t="shared" si="23"/>
        <v>#VALUE!</v>
      </c>
      <c r="C1232" s="50"/>
      <c r="E1232" s="31"/>
      <c r="J1232" s="1"/>
    </row>
    <row r="1233" spans="1:10" x14ac:dyDescent="0.3">
      <c r="B1233" s="41" t="e">
        <f t="shared" si="23"/>
        <v>#VALUE!</v>
      </c>
      <c r="C1233" s="50"/>
      <c r="E1233" s="31"/>
      <c r="J1233" s="1"/>
    </row>
    <row r="1234" spans="1:10" x14ac:dyDescent="0.3">
      <c r="B1234" s="41" t="e">
        <f t="shared" si="23"/>
        <v>#VALUE!</v>
      </c>
      <c r="C1234" s="50"/>
      <c r="E1234" s="31"/>
      <c r="J1234" s="1"/>
    </row>
    <row r="1235" spans="1:10" x14ac:dyDescent="0.3">
      <c r="B1235" s="41" t="e">
        <f t="shared" si="23"/>
        <v>#VALUE!</v>
      </c>
      <c r="C1235" s="50"/>
      <c r="E1235" s="31"/>
      <c r="J1235" s="1"/>
    </row>
    <row r="1236" spans="1:10" x14ac:dyDescent="0.3">
      <c r="B1236" s="41" t="e">
        <f t="shared" si="23"/>
        <v>#VALUE!</v>
      </c>
      <c r="C1236" s="50"/>
      <c r="E1236" s="31"/>
      <c r="J1236" s="1"/>
    </row>
    <row r="1237" spans="1:10" x14ac:dyDescent="0.3">
      <c r="B1237" s="41" t="e">
        <f t="shared" si="23"/>
        <v>#VALUE!</v>
      </c>
      <c r="C1237" s="50"/>
      <c r="E1237" s="31"/>
      <c r="J1237" s="1"/>
    </row>
    <row r="1238" spans="1:10" x14ac:dyDescent="0.3">
      <c r="B1238" s="41" t="e">
        <f t="shared" si="23"/>
        <v>#VALUE!</v>
      </c>
      <c r="C1238" s="50"/>
      <c r="E1238" s="31"/>
      <c r="J1238" s="1"/>
    </row>
    <row r="1239" spans="1:10" x14ac:dyDescent="0.3">
      <c r="B1239" s="41" t="e">
        <f t="shared" si="23"/>
        <v>#VALUE!</v>
      </c>
      <c r="C1239" s="50"/>
      <c r="E1239" s="31"/>
      <c r="J1239" s="1"/>
    </row>
    <row r="1240" spans="1:10" x14ac:dyDescent="0.3">
      <c r="B1240" s="41" t="e">
        <f t="shared" si="23"/>
        <v>#VALUE!</v>
      </c>
      <c r="C1240" s="50"/>
      <c r="E1240" s="31"/>
      <c r="J1240" s="1"/>
    </row>
    <row r="1241" spans="1:10" x14ac:dyDescent="0.3">
      <c r="B1241" s="41" t="e">
        <f t="shared" si="23"/>
        <v>#VALUE!</v>
      </c>
      <c r="C1241" s="50"/>
      <c r="E1241" s="31"/>
      <c r="J1241" s="1"/>
    </row>
    <row r="1242" spans="1:10" x14ac:dyDescent="0.3">
      <c r="B1242" s="41" t="e">
        <f t="shared" si="23"/>
        <v>#VALUE!</v>
      </c>
      <c r="C1242" s="50"/>
      <c r="E1242" s="31"/>
      <c r="J1242" s="1"/>
    </row>
    <row r="1243" spans="1:10" x14ac:dyDescent="0.3">
      <c r="B1243" s="41" t="e">
        <f t="shared" si="23"/>
        <v>#VALUE!</v>
      </c>
      <c r="C1243" s="50"/>
      <c r="E1243" s="31"/>
      <c r="J1243" s="1"/>
    </row>
    <row r="1244" spans="1:10" x14ac:dyDescent="0.3">
      <c r="B1244" s="41" t="e">
        <f t="shared" si="23"/>
        <v>#VALUE!</v>
      </c>
      <c r="C1244" s="50"/>
      <c r="E1244" s="31"/>
      <c r="J1244" s="1"/>
    </row>
    <row r="1245" spans="1:10" x14ac:dyDescent="0.3">
      <c r="B1245" s="41" t="e">
        <f t="shared" si="23"/>
        <v>#VALUE!</v>
      </c>
      <c r="C1245" s="50"/>
      <c r="E1245" s="31"/>
      <c r="J1245" s="1"/>
    </row>
    <row r="1246" spans="1:10" x14ac:dyDescent="0.3">
      <c r="A1246" s="8"/>
      <c r="B1246" s="48"/>
      <c r="C1246" s="52"/>
      <c r="D1246" s="52"/>
      <c r="E1246" s="26"/>
      <c r="F1246" s="8"/>
      <c r="G1246" s="8"/>
      <c r="H1246" s="8"/>
      <c r="I1246" s="8"/>
      <c r="J1246" s="8"/>
    </row>
    <row r="1247" spans="1:10" x14ac:dyDescent="0.3">
      <c r="B1247" s="41" t="e">
        <f t="shared" ref="B1247:B1306" si="24">--LEFT(A1247,SEARCH("'",A1247)-1)+IF( ISNUMBER(SEARCH("""",A1247)),--MID(A1247,SEARCH("'",A1247)+1,SEARCH("""",A1247)-SEARCH("'",A1247)-1)/12)</f>
        <v>#VALUE!</v>
      </c>
      <c r="C1247" s="50"/>
      <c r="E1247" s="31"/>
      <c r="J1247" s="1"/>
    </row>
    <row r="1248" spans="1:10" x14ac:dyDescent="0.3">
      <c r="B1248" s="41" t="e">
        <f t="shared" si="24"/>
        <v>#VALUE!</v>
      </c>
      <c r="C1248" s="50"/>
      <c r="E1248" s="31"/>
      <c r="J1248" s="1"/>
    </row>
    <row r="1249" spans="2:10" x14ac:dyDescent="0.3">
      <c r="B1249" s="41" t="e">
        <f t="shared" si="24"/>
        <v>#VALUE!</v>
      </c>
      <c r="C1249" s="50"/>
      <c r="E1249" s="31"/>
      <c r="J1249" s="1"/>
    </row>
    <row r="1250" spans="2:10" x14ac:dyDescent="0.3">
      <c r="B1250" s="41" t="e">
        <f t="shared" si="24"/>
        <v>#VALUE!</v>
      </c>
      <c r="C1250" s="50"/>
      <c r="E1250" s="31"/>
      <c r="J1250" s="1"/>
    </row>
    <row r="1251" spans="2:10" x14ac:dyDescent="0.3">
      <c r="B1251" s="41" t="e">
        <f t="shared" si="24"/>
        <v>#VALUE!</v>
      </c>
      <c r="C1251" s="50"/>
      <c r="E1251" s="31"/>
      <c r="J1251" s="1"/>
    </row>
    <row r="1252" spans="2:10" x14ac:dyDescent="0.3">
      <c r="B1252" s="41" t="e">
        <f t="shared" si="24"/>
        <v>#VALUE!</v>
      </c>
      <c r="C1252" s="50"/>
      <c r="E1252" s="31"/>
      <c r="J1252" s="1"/>
    </row>
    <row r="1253" spans="2:10" x14ac:dyDescent="0.3">
      <c r="B1253" s="41" t="e">
        <f t="shared" si="24"/>
        <v>#VALUE!</v>
      </c>
      <c r="C1253" s="50"/>
      <c r="E1253" s="31"/>
      <c r="J1253" s="1"/>
    </row>
    <row r="1254" spans="2:10" x14ac:dyDescent="0.3">
      <c r="B1254" s="41" t="e">
        <f t="shared" si="24"/>
        <v>#VALUE!</v>
      </c>
      <c r="C1254" s="50"/>
      <c r="E1254" s="31"/>
      <c r="J1254" s="1"/>
    </row>
    <row r="1255" spans="2:10" x14ac:dyDescent="0.3">
      <c r="B1255" s="41" t="e">
        <f t="shared" si="24"/>
        <v>#VALUE!</v>
      </c>
      <c r="C1255" s="50"/>
      <c r="E1255" s="31"/>
      <c r="J1255" s="1"/>
    </row>
    <row r="1256" spans="2:10" x14ac:dyDescent="0.3">
      <c r="B1256" s="41" t="e">
        <f t="shared" si="24"/>
        <v>#VALUE!</v>
      </c>
      <c r="C1256" s="50"/>
      <c r="E1256" s="31"/>
      <c r="J1256" s="1"/>
    </row>
    <row r="1257" spans="2:10" x14ac:dyDescent="0.3">
      <c r="B1257" s="41" t="e">
        <f t="shared" si="24"/>
        <v>#VALUE!</v>
      </c>
      <c r="C1257" s="50"/>
      <c r="E1257" s="31"/>
      <c r="J1257" s="1"/>
    </row>
    <row r="1258" spans="2:10" x14ac:dyDescent="0.3">
      <c r="B1258" s="41" t="e">
        <f t="shared" si="24"/>
        <v>#VALUE!</v>
      </c>
      <c r="C1258" s="50"/>
      <c r="E1258" s="31"/>
      <c r="J1258" s="1"/>
    </row>
    <row r="1259" spans="2:10" x14ac:dyDescent="0.3">
      <c r="B1259" s="41" t="e">
        <f t="shared" si="24"/>
        <v>#VALUE!</v>
      </c>
      <c r="C1259" s="50"/>
      <c r="E1259" s="31"/>
      <c r="J1259" s="1"/>
    </row>
    <row r="1260" spans="2:10" x14ac:dyDescent="0.3">
      <c r="B1260" s="41" t="e">
        <f t="shared" si="24"/>
        <v>#VALUE!</v>
      </c>
      <c r="C1260" s="50"/>
      <c r="E1260" s="31"/>
      <c r="J1260" s="1"/>
    </row>
    <row r="1261" spans="2:10" x14ac:dyDescent="0.3">
      <c r="B1261" s="41" t="e">
        <f t="shared" si="24"/>
        <v>#VALUE!</v>
      </c>
      <c r="C1261" s="50"/>
      <c r="E1261" s="31"/>
      <c r="J1261" s="1"/>
    </row>
    <row r="1262" spans="2:10" x14ac:dyDescent="0.3">
      <c r="B1262" s="41" t="e">
        <f t="shared" si="24"/>
        <v>#VALUE!</v>
      </c>
      <c r="C1262" s="50"/>
      <c r="E1262" s="31"/>
      <c r="J1262" s="1"/>
    </row>
    <row r="1263" spans="2:10" x14ac:dyDescent="0.3">
      <c r="B1263" s="41" t="e">
        <f t="shared" si="24"/>
        <v>#VALUE!</v>
      </c>
      <c r="C1263" s="50"/>
      <c r="E1263" s="31"/>
      <c r="J1263" s="1"/>
    </row>
    <row r="1264" spans="2:10" x14ac:dyDescent="0.3">
      <c r="B1264" s="41" t="e">
        <f t="shared" si="24"/>
        <v>#VALUE!</v>
      </c>
      <c r="C1264" s="50"/>
      <c r="E1264" s="31"/>
      <c r="J1264" s="1"/>
    </row>
    <row r="1265" spans="1:10" x14ac:dyDescent="0.3">
      <c r="B1265" s="41" t="e">
        <f t="shared" si="24"/>
        <v>#VALUE!</v>
      </c>
      <c r="C1265" s="50"/>
      <c r="E1265" s="31"/>
      <c r="J1265" s="1"/>
    </row>
    <row r="1266" spans="1:10" x14ac:dyDescent="0.3">
      <c r="B1266" s="41" t="e">
        <f t="shared" si="24"/>
        <v>#VALUE!</v>
      </c>
      <c r="C1266" s="50"/>
      <c r="E1266" s="50"/>
      <c r="J1266" s="1"/>
    </row>
    <row r="1267" spans="1:10" x14ac:dyDescent="0.3">
      <c r="B1267" s="41" t="e">
        <f t="shared" si="24"/>
        <v>#VALUE!</v>
      </c>
      <c r="C1267" s="50"/>
      <c r="E1267" s="31"/>
      <c r="J1267" s="1"/>
    </row>
    <row r="1268" spans="1:10" x14ac:dyDescent="0.3">
      <c r="B1268" s="41" t="e">
        <f t="shared" si="24"/>
        <v>#VALUE!</v>
      </c>
      <c r="C1268" s="50"/>
      <c r="E1268" s="31"/>
      <c r="J1268" s="1"/>
    </row>
    <row r="1269" spans="1:10" x14ac:dyDescent="0.3">
      <c r="B1269" s="41" t="e">
        <f t="shared" si="24"/>
        <v>#VALUE!</v>
      </c>
      <c r="C1269" s="50"/>
      <c r="E1269" s="31"/>
      <c r="J1269" s="1"/>
    </row>
    <row r="1270" spans="1:10" x14ac:dyDescent="0.3">
      <c r="B1270" s="41" t="e">
        <f t="shared" si="24"/>
        <v>#VALUE!</v>
      </c>
      <c r="C1270" s="50"/>
      <c r="E1270" s="31"/>
      <c r="J1270" s="1"/>
    </row>
    <row r="1271" spans="1:10" x14ac:dyDescent="0.3">
      <c r="B1271" s="41" t="e">
        <f t="shared" si="24"/>
        <v>#VALUE!</v>
      </c>
      <c r="C1271" s="50"/>
      <c r="E1271" s="31"/>
      <c r="J1271" s="1"/>
    </row>
    <row r="1272" spans="1:10" x14ac:dyDescent="0.3">
      <c r="B1272" s="41" t="e">
        <f t="shared" si="24"/>
        <v>#VALUE!</v>
      </c>
      <c r="C1272" s="50"/>
      <c r="E1272" s="31"/>
      <c r="J1272" s="1"/>
    </row>
    <row r="1273" spans="1:10" x14ac:dyDescent="0.3">
      <c r="B1273" s="41" t="e">
        <f t="shared" si="24"/>
        <v>#VALUE!</v>
      </c>
      <c r="C1273" s="50"/>
      <c r="E1273" s="31"/>
      <c r="J1273" s="1"/>
    </row>
    <row r="1274" spans="1:10" x14ac:dyDescent="0.3">
      <c r="A1274" s="50"/>
      <c r="B1274" s="41" t="e">
        <f t="shared" si="24"/>
        <v>#VALUE!</v>
      </c>
      <c r="C1274" s="50"/>
      <c r="E1274" s="31"/>
      <c r="J1274" s="1"/>
    </row>
    <row r="1275" spans="1:10" x14ac:dyDescent="0.3">
      <c r="A1275" s="50"/>
      <c r="B1275" s="41" t="e">
        <f t="shared" si="24"/>
        <v>#VALUE!</v>
      </c>
      <c r="C1275" s="50"/>
      <c r="E1275" s="31"/>
      <c r="J1275" s="1"/>
    </row>
    <row r="1276" spans="1:10" x14ac:dyDescent="0.3">
      <c r="B1276" s="41" t="e">
        <f t="shared" si="24"/>
        <v>#VALUE!</v>
      </c>
      <c r="C1276" s="50"/>
      <c r="E1276" s="31"/>
      <c r="J1276" s="1"/>
    </row>
    <row r="1277" spans="1:10" x14ac:dyDescent="0.3">
      <c r="B1277" s="41" t="e">
        <f t="shared" si="24"/>
        <v>#VALUE!</v>
      </c>
      <c r="C1277" s="50"/>
      <c r="E1277" s="31"/>
      <c r="J1277" s="1"/>
    </row>
    <row r="1278" spans="1:10" x14ac:dyDescent="0.3">
      <c r="B1278" s="41" t="e">
        <f t="shared" si="24"/>
        <v>#VALUE!</v>
      </c>
      <c r="C1278" s="50"/>
      <c r="E1278" s="31"/>
      <c r="J1278" s="1"/>
    </row>
    <row r="1279" spans="1:10" x14ac:dyDescent="0.3">
      <c r="B1279" s="41" t="e">
        <f t="shared" si="24"/>
        <v>#VALUE!</v>
      </c>
      <c r="C1279" s="50"/>
      <c r="E1279" s="31"/>
      <c r="J1279" s="1"/>
    </row>
    <row r="1280" spans="1:10" x14ac:dyDescent="0.3">
      <c r="B1280" s="41" t="e">
        <f t="shared" si="24"/>
        <v>#VALUE!</v>
      </c>
      <c r="C1280" s="50"/>
      <c r="E1280" s="31"/>
    </row>
    <row r="1281" spans="2:5" x14ac:dyDescent="0.3">
      <c r="B1281" s="41" t="e">
        <f t="shared" si="24"/>
        <v>#VALUE!</v>
      </c>
      <c r="C1281" s="50"/>
      <c r="E1281" s="31"/>
    </row>
    <row r="1282" spans="2:5" x14ac:dyDescent="0.3">
      <c r="B1282" s="41" t="e">
        <f t="shared" si="24"/>
        <v>#VALUE!</v>
      </c>
      <c r="C1282" s="50"/>
      <c r="E1282" s="31"/>
    </row>
    <row r="1283" spans="2:5" x14ac:dyDescent="0.3">
      <c r="B1283" s="41" t="e">
        <f t="shared" si="24"/>
        <v>#VALUE!</v>
      </c>
      <c r="C1283" s="50"/>
      <c r="E1283" s="31"/>
    </row>
    <row r="1284" spans="2:5" x14ac:dyDescent="0.3">
      <c r="B1284" s="41" t="e">
        <f t="shared" si="24"/>
        <v>#VALUE!</v>
      </c>
      <c r="C1284" s="50"/>
      <c r="E1284" s="31"/>
    </row>
    <row r="1285" spans="2:5" x14ac:dyDescent="0.3">
      <c r="B1285" s="41" t="e">
        <f t="shared" si="24"/>
        <v>#VALUE!</v>
      </c>
      <c r="C1285" s="50"/>
      <c r="E1285" s="31"/>
    </row>
    <row r="1286" spans="2:5" x14ac:dyDescent="0.3">
      <c r="B1286" s="41" t="e">
        <f t="shared" si="24"/>
        <v>#VALUE!</v>
      </c>
      <c r="C1286" s="50"/>
      <c r="E1286" s="31"/>
    </row>
    <row r="1287" spans="2:5" x14ac:dyDescent="0.3">
      <c r="B1287" s="41" t="e">
        <f t="shared" si="24"/>
        <v>#VALUE!</v>
      </c>
      <c r="C1287" s="50"/>
      <c r="E1287" s="31"/>
    </row>
    <row r="1288" spans="2:5" x14ac:dyDescent="0.3">
      <c r="B1288" s="41" t="e">
        <f t="shared" si="24"/>
        <v>#VALUE!</v>
      </c>
      <c r="C1288" s="50"/>
      <c r="E1288" s="31"/>
    </row>
    <row r="1289" spans="2:5" x14ac:dyDescent="0.3">
      <c r="B1289" s="41" t="e">
        <f t="shared" si="24"/>
        <v>#VALUE!</v>
      </c>
      <c r="C1289" s="50"/>
      <c r="E1289" s="31"/>
    </row>
    <row r="1290" spans="2:5" x14ac:dyDescent="0.3">
      <c r="B1290" s="41" t="e">
        <f t="shared" si="24"/>
        <v>#VALUE!</v>
      </c>
      <c r="C1290" s="50"/>
      <c r="E1290" s="31"/>
    </row>
    <row r="1291" spans="2:5" x14ac:dyDescent="0.3">
      <c r="B1291" s="41" t="e">
        <f t="shared" si="24"/>
        <v>#VALUE!</v>
      </c>
      <c r="C1291" s="50"/>
      <c r="E1291" s="31"/>
    </row>
    <row r="1292" spans="2:5" x14ac:dyDescent="0.3">
      <c r="B1292" s="41" t="e">
        <f t="shared" si="24"/>
        <v>#VALUE!</v>
      </c>
      <c r="C1292" s="50"/>
      <c r="E1292" s="31"/>
    </row>
    <row r="1293" spans="2:5" x14ac:dyDescent="0.3">
      <c r="B1293" s="41" t="e">
        <f t="shared" si="24"/>
        <v>#VALUE!</v>
      </c>
      <c r="C1293" s="50"/>
      <c r="E1293" s="31"/>
    </row>
    <row r="1294" spans="2:5" x14ac:dyDescent="0.3">
      <c r="B1294" s="41" t="e">
        <f t="shared" si="24"/>
        <v>#VALUE!</v>
      </c>
      <c r="C1294" s="50"/>
      <c r="E1294" s="31"/>
    </row>
    <row r="1295" spans="2:5" x14ac:dyDescent="0.3">
      <c r="B1295" s="41" t="e">
        <f t="shared" si="24"/>
        <v>#VALUE!</v>
      </c>
      <c r="C1295" s="50"/>
      <c r="E1295" s="31"/>
    </row>
    <row r="1296" spans="2:5" x14ac:dyDescent="0.3">
      <c r="B1296" s="41" t="e">
        <f t="shared" si="24"/>
        <v>#VALUE!</v>
      </c>
      <c r="C1296" s="50"/>
      <c r="E1296" s="31"/>
    </row>
    <row r="1297" spans="1:10" x14ac:dyDescent="0.3">
      <c r="B1297" s="41" t="e">
        <f t="shared" si="24"/>
        <v>#VALUE!</v>
      </c>
      <c r="C1297" s="50"/>
      <c r="E1297" s="31"/>
    </row>
    <row r="1298" spans="1:10" x14ac:dyDescent="0.3">
      <c r="B1298" s="41" t="e">
        <f t="shared" si="24"/>
        <v>#VALUE!</v>
      </c>
      <c r="C1298" s="50"/>
      <c r="E1298" s="31"/>
    </row>
    <row r="1299" spans="1:10" x14ac:dyDescent="0.3">
      <c r="B1299" s="41" t="e">
        <f t="shared" si="24"/>
        <v>#VALUE!</v>
      </c>
      <c r="C1299" s="50"/>
      <c r="E1299" s="31"/>
    </row>
    <row r="1300" spans="1:10" x14ac:dyDescent="0.3">
      <c r="B1300" s="41" t="e">
        <f t="shared" si="24"/>
        <v>#VALUE!</v>
      </c>
      <c r="C1300" s="50"/>
      <c r="E1300" s="31"/>
    </row>
    <row r="1301" spans="1:10" x14ac:dyDescent="0.3">
      <c r="B1301" s="41" t="e">
        <f t="shared" si="24"/>
        <v>#VALUE!</v>
      </c>
      <c r="C1301" s="50"/>
      <c r="E1301" s="31"/>
    </row>
    <row r="1302" spans="1:10" x14ac:dyDescent="0.3">
      <c r="B1302" s="41" t="e">
        <f t="shared" si="24"/>
        <v>#VALUE!</v>
      </c>
      <c r="C1302" s="50"/>
      <c r="E1302" s="31"/>
    </row>
    <row r="1303" spans="1:10" x14ac:dyDescent="0.3">
      <c r="B1303" s="41" t="e">
        <f t="shared" si="24"/>
        <v>#VALUE!</v>
      </c>
      <c r="C1303" s="50"/>
      <c r="E1303" s="31"/>
    </row>
    <row r="1304" spans="1:10" x14ac:dyDescent="0.3">
      <c r="B1304" s="41" t="e">
        <f t="shared" si="24"/>
        <v>#VALUE!</v>
      </c>
      <c r="C1304" s="50"/>
      <c r="E1304" s="31"/>
    </row>
    <row r="1305" spans="1:10" x14ac:dyDescent="0.3">
      <c r="B1305" s="41" t="e">
        <f t="shared" si="24"/>
        <v>#VALUE!</v>
      </c>
      <c r="C1305" s="50"/>
      <c r="E1305" s="31"/>
    </row>
    <row r="1306" spans="1:10" x14ac:dyDescent="0.3">
      <c r="B1306" s="41" t="e">
        <f t="shared" si="24"/>
        <v>#VALUE!</v>
      </c>
      <c r="C1306" s="50"/>
      <c r="E1306" s="31"/>
    </row>
    <row r="1307" spans="1:10" x14ac:dyDescent="0.3">
      <c r="B1307" s="41" t="e">
        <f t="shared" ref="B1307:B1363" si="25">--LEFT(A1307,SEARCH("'",A1307)-1)+IF( ISNUMBER(SEARCH("""",A1307)),--MID(A1307,SEARCH("'",A1307)+1,SEARCH("""",A1307)-SEARCH("'",A1307)-1)/12)</f>
        <v>#VALUE!</v>
      </c>
      <c r="C1307" s="50"/>
      <c r="E1307" s="31"/>
    </row>
    <row r="1308" spans="1:10" x14ac:dyDescent="0.3">
      <c r="B1308" s="41" t="e">
        <f t="shared" si="25"/>
        <v>#VALUE!</v>
      </c>
      <c r="C1308" s="50"/>
      <c r="E1308" s="31"/>
    </row>
    <row r="1309" spans="1:10" x14ac:dyDescent="0.3">
      <c r="B1309" s="41" t="e">
        <f t="shared" si="25"/>
        <v>#VALUE!</v>
      </c>
      <c r="C1309" s="50"/>
      <c r="E1309" s="31"/>
    </row>
    <row r="1310" spans="1:10" x14ac:dyDescent="0.3">
      <c r="B1310" s="41" t="e">
        <f t="shared" si="25"/>
        <v>#VALUE!</v>
      </c>
      <c r="C1310" s="50"/>
      <c r="E1310" s="31"/>
    </row>
    <row r="1311" spans="1:10" x14ac:dyDescent="0.3">
      <c r="A1311" s="8"/>
      <c r="B1311" s="41" t="e">
        <f t="shared" si="25"/>
        <v>#VALUE!</v>
      </c>
      <c r="C1311" s="52"/>
      <c r="D1311" s="52"/>
      <c r="E1311" s="26"/>
      <c r="F1311" s="8"/>
      <c r="G1311" s="8"/>
      <c r="H1311" s="8"/>
      <c r="I1311" s="8"/>
      <c r="J1311" s="8"/>
    </row>
    <row r="1312" spans="1:10" x14ac:dyDescent="0.3">
      <c r="B1312" s="41" t="e">
        <f t="shared" si="25"/>
        <v>#VALUE!</v>
      </c>
      <c r="C1312" s="50"/>
      <c r="E1312" s="31"/>
    </row>
    <row r="1313" spans="2:5" x14ac:dyDescent="0.3">
      <c r="B1313" s="41" t="e">
        <f t="shared" si="25"/>
        <v>#VALUE!</v>
      </c>
      <c r="C1313" s="50"/>
      <c r="E1313" s="31"/>
    </row>
    <row r="1314" spans="2:5" x14ac:dyDescent="0.3">
      <c r="B1314" s="41" t="e">
        <f t="shared" si="25"/>
        <v>#VALUE!</v>
      </c>
      <c r="C1314" s="50"/>
      <c r="E1314" s="31"/>
    </row>
    <row r="1315" spans="2:5" x14ac:dyDescent="0.3">
      <c r="B1315" s="41" t="e">
        <f t="shared" si="25"/>
        <v>#VALUE!</v>
      </c>
      <c r="C1315" s="50"/>
      <c r="E1315" s="31"/>
    </row>
    <row r="1316" spans="2:5" x14ac:dyDescent="0.3">
      <c r="B1316" s="41" t="e">
        <f t="shared" si="25"/>
        <v>#VALUE!</v>
      </c>
      <c r="C1316" s="50"/>
      <c r="E1316" s="31"/>
    </row>
    <row r="1317" spans="2:5" x14ac:dyDescent="0.3">
      <c r="B1317" s="41" t="e">
        <f t="shared" si="25"/>
        <v>#VALUE!</v>
      </c>
      <c r="C1317" s="50"/>
      <c r="E1317" s="31"/>
    </row>
    <row r="1318" spans="2:5" x14ac:dyDescent="0.3">
      <c r="B1318" s="41" t="e">
        <f t="shared" si="25"/>
        <v>#VALUE!</v>
      </c>
      <c r="C1318" s="50"/>
      <c r="E1318" s="31"/>
    </row>
    <row r="1319" spans="2:5" x14ac:dyDescent="0.3">
      <c r="B1319" s="41" t="e">
        <f t="shared" si="25"/>
        <v>#VALUE!</v>
      </c>
      <c r="C1319" s="50"/>
      <c r="E1319" s="31"/>
    </row>
    <row r="1320" spans="2:5" x14ac:dyDescent="0.3">
      <c r="B1320" s="41" t="e">
        <f t="shared" si="25"/>
        <v>#VALUE!</v>
      </c>
      <c r="C1320" s="50"/>
      <c r="E1320" s="31"/>
    </row>
    <row r="1321" spans="2:5" x14ac:dyDescent="0.3">
      <c r="B1321" s="41" t="e">
        <f t="shared" si="25"/>
        <v>#VALUE!</v>
      </c>
      <c r="C1321" s="50"/>
      <c r="E1321" s="31"/>
    </row>
    <row r="1322" spans="2:5" x14ac:dyDescent="0.3">
      <c r="B1322" s="41" t="e">
        <f t="shared" si="25"/>
        <v>#VALUE!</v>
      </c>
      <c r="C1322" s="50"/>
      <c r="E1322" s="31"/>
    </row>
    <row r="1323" spans="2:5" x14ac:dyDescent="0.3">
      <c r="B1323" s="41" t="e">
        <f t="shared" si="25"/>
        <v>#VALUE!</v>
      </c>
      <c r="C1323" s="50"/>
      <c r="E1323" s="31"/>
    </row>
    <row r="1324" spans="2:5" x14ac:dyDescent="0.3">
      <c r="B1324" s="41" t="e">
        <f t="shared" si="25"/>
        <v>#VALUE!</v>
      </c>
      <c r="C1324" s="50"/>
      <c r="E1324" s="31"/>
    </row>
    <row r="1325" spans="2:5" x14ac:dyDescent="0.3">
      <c r="B1325" s="41" t="e">
        <f t="shared" si="25"/>
        <v>#VALUE!</v>
      </c>
      <c r="C1325" s="50"/>
      <c r="E1325" s="31"/>
    </row>
    <row r="1326" spans="2:5" x14ac:dyDescent="0.3">
      <c r="B1326" s="41" t="e">
        <f t="shared" si="25"/>
        <v>#VALUE!</v>
      </c>
      <c r="C1326" s="50"/>
      <c r="E1326" s="31"/>
    </row>
    <row r="1327" spans="2:5" x14ac:dyDescent="0.3">
      <c r="B1327" s="41" t="e">
        <f t="shared" si="25"/>
        <v>#VALUE!</v>
      </c>
      <c r="C1327" s="50"/>
      <c r="E1327" s="31"/>
    </row>
    <row r="1328" spans="2:5" x14ac:dyDescent="0.3">
      <c r="B1328" s="41" t="e">
        <f t="shared" si="25"/>
        <v>#VALUE!</v>
      </c>
      <c r="C1328" s="50"/>
      <c r="E1328" s="31"/>
    </row>
    <row r="1329" spans="1:10" x14ac:dyDescent="0.3">
      <c r="B1329" s="41" t="e">
        <f t="shared" si="25"/>
        <v>#VALUE!</v>
      </c>
      <c r="C1329" s="50"/>
      <c r="E1329" s="31"/>
    </row>
    <row r="1330" spans="1:10" x14ac:dyDescent="0.3">
      <c r="B1330" s="41" t="e">
        <f t="shared" si="25"/>
        <v>#VALUE!</v>
      </c>
      <c r="C1330" s="50"/>
      <c r="E1330" s="31"/>
    </row>
    <row r="1331" spans="1:10" x14ac:dyDescent="0.3">
      <c r="B1331" s="41" t="e">
        <f t="shared" si="25"/>
        <v>#VALUE!</v>
      </c>
      <c r="C1331" s="50"/>
      <c r="E1331" s="31"/>
    </row>
    <row r="1332" spans="1:10" x14ac:dyDescent="0.3">
      <c r="B1332" s="41" t="e">
        <f t="shared" si="25"/>
        <v>#VALUE!</v>
      </c>
      <c r="C1332" s="50"/>
      <c r="E1332" s="31"/>
    </row>
    <row r="1333" spans="1:10" x14ac:dyDescent="0.3">
      <c r="B1333" s="41" t="e">
        <f t="shared" si="25"/>
        <v>#VALUE!</v>
      </c>
      <c r="C1333" s="50"/>
      <c r="E1333" s="31"/>
    </row>
    <row r="1334" spans="1:10" x14ac:dyDescent="0.3">
      <c r="B1334" s="41" t="e">
        <f t="shared" si="25"/>
        <v>#VALUE!</v>
      </c>
      <c r="C1334" s="50"/>
      <c r="E1334" s="31"/>
    </row>
    <row r="1335" spans="1:10" x14ac:dyDescent="0.3">
      <c r="B1335" s="41" t="e">
        <f t="shared" si="25"/>
        <v>#VALUE!</v>
      </c>
      <c r="C1335" s="50"/>
      <c r="E1335" s="31"/>
    </row>
    <row r="1336" spans="1:10" x14ac:dyDescent="0.3">
      <c r="B1336" s="41" t="e">
        <f t="shared" si="25"/>
        <v>#VALUE!</v>
      </c>
      <c r="C1336" s="50"/>
      <c r="E1336" s="31"/>
    </row>
    <row r="1337" spans="1:10" x14ac:dyDescent="0.3">
      <c r="B1337" s="41" t="e">
        <f t="shared" si="25"/>
        <v>#VALUE!</v>
      </c>
      <c r="C1337" s="50"/>
      <c r="E1337" s="31"/>
    </row>
    <row r="1338" spans="1:10" x14ac:dyDescent="0.3">
      <c r="B1338" s="41" t="e">
        <f t="shared" si="25"/>
        <v>#VALUE!</v>
      </c>
      <c r="C1338" s="50"/>
      <c r="E1338" s="31"/>
    </row>
    <row r="1339" spans="1:10" x14ac:dyDescent="0.3">
      <c r="B1339" s="41" t="e">
        <f t="shared" si="25"/>
        <v>#VALUE!</v>
      </c>
      <c r="C1339" s="50"/>
      <c r="E1339" s="31"/>
    </row>
    <row r="1340" spans="1:10" x14ac:dyDescent="0.3">
      <c r="B1340" s="41" t="e">
        <f t="shared" si="25"/>
        <v>#VALUE!</v>
      </c>
      <c r="C1340" s="50"/>
      <c r="E1340" s="31"/>
    </row>
    <row r="1341" spans="1:10" x14ac:dyDescent="0.3">
      <c r="B1341" s="41" t="e">
        <f t="shared" si="25"/>
        <v>#VALUE!</v>
      </c>
      <c r="C1341" s="50"/>
      <c r="E1341" s="31"/>
    </row>
    <row r="1342" spans="1:10" x14ac:dyDescent="0.3">
      <c r="A1342" s="8"/>
      <c r="B1342" s="48"/>
      <c r="C1342" s="52"/>
      <c r="D1342" s="52"/>
      <c r="E1342" s="26"/>
      <c r="F1342" s="8"/>
      <c r="G1342" s="8"/>
      <c r="H1342" s="8"/>
      <c r="I1342" s="8"/>
      <c r="J1342" s="57"/>
    </row>
    <row r="1343" spans="1:10" x14ac:dyDescent="0.3">
      <c r="B1343" s="41" t="e">
        <f t="shared" si="25"/>
        <v>#VALUE!</v>
      </c>
      <c r="C1343" s="50"/>
      <c r="E1343" s="31"/>
    </row>
    <row r="1344" spans="1:10" x14ac:dyDescent="0.3">
      <c r="B1344" s="41" t="e">
        <f t="shared" si="25"/>
        <v>#VALUE!</v>
      </c>
      <c r="C1344" s="50"/>
      <c r="E1344" s="31"/>
    </row>
    <row r="1345" spans="2:11" x14ac:dyDescent="0.3">
      <c r="B1345" s="41" t="e">
        <f t="shared" si="25"/>
        <v>#VALUE!</v>
      </c>
      <c r="C1345" s="50"/>
      <c r="E1345" s="31"/>
    </row>
    <row r="1346" spans="2:11" x14ac:dyDescent="0.3">
      <c r="B1346" s="41" t="e">
        <f t="shared" si="25"/>
        <v>#VALUE!</v>
      </c>
      <c r="C1346" s="50"/>
      <c r="E1346" s="31"/>
    </row>
    <row r="1347" spans="2:11" x14ac:dyDescent="0.3">
      <c r="B1347" s="41" t="e">
        <f t="shared" si="25"/>
        <v>#VALUE!</v>
      </c>
      <c r="C1347" s="50"/>
      <c r="E1347" s="31"/>
    </row>
    <row r="1348" spans="2:11" x14ac:dyDescent="0.3">
      <c r="B1348" s="41" t="e">
        <f t="shared" si="25"/>
        <v>#VALUE!</v>
      </c>
      <c r="C1348" s="50"/>
      <c r="E1348" s="31"/>
    </row>
    <row r="1349" spans="2:11" x14ac:dyDescent="0.3">
      <c r="B1349" s="41" t="e">
        <f t="shared" si="25"/>
        <v>#VALUE!</v>
      </c>
      <c r="C1349" s="50"/>
      <c r="E1349" s="31"/>
    </row>
    <row r="1350" spans="2:11" x14ac:dyDescent="0.3">
      <c r="B1350" s="41" t="e">
        <f t="shared" si="25"/>
        <v>#VALUE!</v>
      </c>
      <c r="C1350" s="50"/>
      <c r="E1350" s="31"/>
    </row>
    <row r="1351" spans="2:11" x14ac:dyDescent="0.3">
      <c r="B1351" s="41" t="e">
        <f t="shared" si="25"/>
        <v>#VALUE!</v>
      </c>
      <c r="C1351" s="50"/>
      <c r="E1351" s="31"/>
    </row>
    <row r="1352" spans="2:11" x14ac:dyDescent="0.3">
      <c r="B1352" s="41" t="e">
        <f t="shared" si="25"/>
        <v>#VALUE!</v>
      </c>
      <c r="C1352" s="50"/>
      <c r="E1352" s="31"/>
    </row>
    <row r="1353" spans="2:11" x14ac:dyDescent="0.3">
      <c r="B1353" s="41" t="e">
        <f t="shared" si="25"/>
        <v>#VALUE!</v>
      </c>
      <c r="C1353" s="50"/>
      <c r="E1353" s="31"/>
    </row>
    <row r="1354" spans="2:11" x14ac:dyDescent="0.3">
      <c r="B1354" s="41" t="e">
        <f t="shared" si="25"/>
        <v>#VALUE!</v>
      </c>
      <c r="C1354" s="50"/>
      <c r="E1354" s="31"/>
    </row>
    <row r="1355" spans="2:11" x14ac:dyDescent="0.3">
      <c r="B1355" s="41" t="e">
        <f t="shared" si="25"/>
        <v>#VALUE!</v>
      </c>
      <c r="C1355" s="50"/>
      <c r="E1355" s="31"/>
    </row>
    <row r="1356" spans="2:11" x14ac:dyDescent="0.3">
      <c r="B1356" s="41" t="e">
        <f t="shared" si="25"/>
        <v>#VALUE!</v>
      </c>
      <c r="C1356" s="50"/>
      <c r="E1356" s="31"/>
    </row>
    <row r="1357" spans="2:11" x14ac:dyDescent="0.3">
      <c r="B1357" s="41" t="e">
        <f t="shared" si="25"/>
        <v>#VALUE!</v>
      </c>
      <c r="C1357" s="50"/>
      <c r="E1357" s="31"/>
    </row>
    <row r="1358" spans="2:11" x14ac:dyDescent="0.3">
      <c r="B1358" s="41" t="e">
        <f t="shared" si="25"/>
        <v>#VALUE!</v>
      </c>
      <c r="C1358" s="50"/>
      <c r="K1358" s="3"/>
    </row>
    <row r="1359" spans="2:11" x14ac:dyDescent="0.3">
      <c r="B1359" s="41" t="e">
        <f t="shared" si="25"/>
        <v>#VALUE!</v>
      </c>
      <c r="C1359" s="50"/>
      <c r="K1359" s="3"/>
    </row>
    <row r="1360" spans="2:11" x14ac:dyDescent="0.3">
      <c r="B1360" s="41" t="e">
        <f t="shared" si="25"/>
        <v>#VALUE!</v>
      </c>
      <c r="C1360" s="50"/>
      <c r="K1360" s="3"/>
    </row>
    <row r="1361" spans="2:11" x14ac:dyDescent="0.3">
      <c r="B1361" s="41" t="e">
        <f t="shared" si="25"/>
        <v>#VALUE!</v>
      </c>
      <c r="C1361" s="50"/>
      <c r="K1361" s="3"/>
    </row>
    <row r="1362" spans="2:11" x14ac:dyDescent="0.3">
      <c r="B1362" s="41" t="e">
        <f t="shared" si="25"/>
        <v>#VALUE!</v>
      </c>
      <c r="C1362" s="50"/>
      <c r="K1362" s="3"/>
    </row>
    <row r="1363" spans="2:11" x14ac:dyDescent="0.3">
      <c r="B1363" s="41" t="e">
        <f t="shared" si="25"/>
        <v>#VALUE!</v>
      </c>
      <c r="C1363" s="50"/>
      <c r="K1363" s="3"/>
    </row>
    <row r="1364" spans="2:11" x14ac:dyDescent="0.3">
      <c r="C1364" s="50"/>
      <c r="K1364" s="3"/>
    </row>
    <row r="1365" spans="2:11" x14ac:dyDescent="0.3">
      <c r="C1365" s="50"/>
      <c r="K1365" s="3"/>
    </row>
    <row r="1366" spans="2:11" x14ac:dyDescent="0.3">
      <c r="C1366" s="50"/>
      <c r="K1366" s="3"/>
    </row>
    <row r="1367" spans="2:11" x14ac:dyDescent="0.3">
      <c r="C1367" s="50"/>
      <c r="K1367" s="3"/>
    </row>
    <row r="1368" spans="2:11" x14ac:dyDescent="0.3">
      <c r="C1368" s="50"/>
      <c r="K1368" s="3"/>
    </row>
    <row r="1369" spans="2:11" x14ac:dyDescent="0.3">
      <c r="C1369" s="50"/>
      <c r="K1369" s="3"/>
    </row>
    <row r="1370" spans="2:11" x14ac:dyDescent="0.3">
      <c r="C1370" s="50"/>
      <c r="K1370" s="3"/>
    </row>
    <row r="1371" spans="2:11" x14ac:dyDescent="0.3">
      <c r="C1371" s="50"/>
      <c r="K1371" s="3"/>
    </row>
    <row r="1372" spans="2:11" x14ac:dyDescent="0.3">
      <c r="C1372" s="50"/>
      <c r="K1372" s="3"/>
    </row>
    <row r="1373" spans="2:11" x14ac:dyDescent="0.3">
      <c r="C1373" s="50"/>
      <c r="K1373" s="3"/>
    </row>
    <row r="1374" spans="2:11" x14ac:dyDescent="0.3">
      <c r="C1374" s="50"/>
      <c r="K1374" s="3"/>
    </row>
    <row r="1375" spans="2:11" x14ac:dyDescent="0.3">
      <c r="C1375" s="50"/>
      <c r="K1375" s="3"/>
    </row>
    <row r="1376" spans="2:11" x14ac:dyDescent="0.3">
      <c r="C1376" s="50"/>
      <c r="K1376" s="3"/>
    </row>
    <row r="1377" spans="3:11" x14ac:dyDescent="0.3">
      <c r="C1377" s="50"/>
      <c r="K1377" s="3"/>
    </row>
    <row r="1378" spans="3:11" x14ac:dyDescent="0.3">
      <c r="C1378" s="50"/>
      <c r="K1378" s="3"/>
    </row>
    <row r="1379" spans="3:11" x14ac:dyDescent="0.3">
      <c r="C1379" s="50"/>
      <c r="K1379" s="3"/>
    </row>
    <row r="1380" spans="3:11" x14ac:dyDescent="0.3">
      <c r="C1380" s="50"/>
      <c r="K1380" s="3"/>
    </row>
    <row r="1381" spans="3:11" x14ac:dyDescent="0.3">
      <c r="C1381" s="50"/>
      <c r="K1381" s="3"/>
    </row>
    <row r="1382" spans="3:11" x14ac:dyDescent="0.3">
      <c r="C1382" s="50"/>
      <c r="K1382" s="3"/>
    </row>
    <row r="1383" spans="3:11" x14ac:dyDescent="0.3">
      <c r="C1383" s="50"/>
      <c r="K1383" s="3"/>
    </row>
    <row r="1384" spans="3:11" x14ac:dyDescent="0.3">
      <c r="C1384" s="50"/>
      <c r="K1384" s="3"/>
    </row>
    <row r="1385" spans="3:11" x14ac:dyDescent="0.3">
      <c r="C1385" s="50"/>
      <c r="K1385" s="3"/>
    </row>
    <row r="1386" spans="3:11" x14ac:dyDescent="0.3">
      <c r="C1386" s="50"/>
      <c r="K1386" s="3"/>
    </row>
    <row r="1387" spans="3:11" x14ac:dyDescent="0.3">
      <c r="C1387" s="50"/>
      <c r="K1387" s="3"/>
    </row>
    <row r="1388" spans="3:11" x14ac:dyDescent="0.3">
      <c r="C1388" s="50"/>
      <c r="K1388" s="3"/>
    </row>
    <row r="1389" spans="3:11" x14ac:dyDescent="0.3">
      <c r="C1389" s="50"/>
      <c r="K1389" s="3"/>
    </row>
    <row r="1390" spans="3:11" x14ac:dyDescent="0.3">
      <c r="C1390" s="50"/>
      <c r="K1390" s="3"/>
    </row>
    <row r="1391" spans="3:11" x14ac:dyDescent="0.3">
      <c r="C1391" s="50"/>
      <c r="K1391" s="3"/>
    </row>
    <row r="1392" spans="3:11" x14ac:dyDescent="0.3">
      <c r="C1392" s="50"/>
      <c r="K1392" s="3"/>
    </row>
    <row r="1393" spans="3:11" x14ac:dyDescent="0.3">
      <c r="C1393" s="50"/>
      <c r="K1393" s="3"/>
    </row>
    <row r="1394" spans="3:11" x14ac:dyDescent="0.3">
      <c r="C1394" s="50"/>
      <c r="K1394" s="3"/>
    </row>
    <row r="1395" spans="3:11" x14ac:dyDescent="0.3">
      <c r="C1395" s="50"/>
      <c r="K1395" s="3"/>
    </row>
    <row r="1396" spans="3:11" x14ac:dyDescent="0.3">
      <c r="C1396" s="50"/>
      <c r="K1396" s="3"/>
    </row>
    <row r="1397" spans="3:11" x14ac:dyDescent="0.3">
      <c r="C1397" s="50"/>
      <c r="K1397" s="3"/>
    </row>
    <row r="1398" spans="3:11" x14ac:dyDescent="0.3">
      <c r="C1398" s="50"/>
      <c r="K1398" s="3"/>
    </row>
    <row r="1399" spans="3:11" x14ac:dyDescent="0.3">
      <c r="C1399" s="50"/>
      <c r="K1399" s="3"/>
    </row>
    <row r="1400" spans="3:11" x14ac:dyDescent="0.3">
      <c r="C1400" s="50"/>
      <c r="K1400" s="3"/>
    </row>
    <row r="1401" spans="3:11" x14ac:dyDescent="0.3">
      <c r="C1401" s="50"/>
      <c r="K1401" s="3"/>
    </row>
    <row r="1402" spans="3:11" x14ac:dyDescent="0.3">
      <c r="C1402" s="50"/>
      <c r="K1402" s="3"/>
    </row>
    <row r="1403" spans="3:11" x14ac:dyDescent="0.3">
      <c r="C1403" s="50"/>
      <c r="K1403" s="3"/>
    </row>
    <row r="1404" spans="3:11" x14ac:dyDescent="0.3">
      <c r="C1404" s="50"/>
      <c r="K1404" s="3"/>
    </row>
    <row r="1405" spans="3:11" x14ac:dyDescent="0.3">
      <c r="C1405" s="50"/>
      <c r="K1405" s="3"/>
    </row>
    <row r="1406" spans="3:11" x14ac:dyDescent="0.3">
      <c r="C1406" s="50"/>
      <c r="K1406" s="3"/>
    </row>
    <row r="1407" spans="3:11" x14ac:dyDescent="0.3">
      <c r="C1407" s="50"/>
      <c r="K1407" s="3"/>
    </row>
    <row r="1408" spans="3:11" x14ac:dyDescent="0.3">
      <c r="C1408" s="50"/>
      <c r="K1408" s="3"/>
    </row>
    <row r="1409" spans="3:11" x14ac:dyDescent="0.3">
      <c r="C1409" s="50"/>
      <c r="K1409" s="3"/>
    </row>
    <row r="1410" spans="3:11" x14ac:dyDescent="0.3">
      <c r="C1410" s="50"/>
      <c r="K1410" s="3"/>
    </row>
    <row r="1411" spans="3:11" x14ac:dyDescent="0.3">
      <c r="C1411" s="50"/>
      <c r="E1411" s="50"/>
      <c r="K1411" s="3"/>
    </row>
    <row r="1412" spans="3:11" x14ac:dyDescent="0.3">
      <c r="C1412" s="50"/>
      <c r="E1412" s="50"/>
      <c r="K1412" s="3"/>
    </row>
    <row r="1413" spans="3:11" x14ac:dyDescent="0.3">
      <c r="C1413" s="50"/>
      <c r="K1413" s="3"/>
    </row>
    <row r="1414" spans="3:11" x14ac:dyDescent="0.3">
      <c r="C1414" s="50"/>
      <c r="K1414" s="3"/>
    </row>
    <row r="1415" spans="3:11" x14ac:dyDescent="0.3">
      <c r="C1415" s="50"/>
      <c r="E1415" s="50"/>
      <c r="K1415" s="3"/>
    </row>
    <row r="1416" spans="3:11" x14ac:dyDescent="0.3">
      <c r="C1416" s="50"/>
      <c r="K1416" s="3"/>
    </row>
    <row r="1417" spans="3:11" x14ac:dyDescent="0.3">
      <c r="C1417" s="50"/>
      <c r="K1417" s="3"/>
    </row>
    <row r="1418" spans="3:11" x14ac:dyDescent="0.3">
      <c r="C1418" s="50"/>
      <c r="K1418" s="3"/>
    </row>
    <row r="1419" spans="3:11" x14ac:dyDescent="0.3">
      <c r="K1419" s="3"/>
    </row>
    <row r="1420" spans="3:11" x14ac:dyDescent="0.3">
      <c r="K1420" s="3"/>
    </row>
    <row r="1421" spans="3:11" x14ac:dyDescent="0.3">
      <c r="K1421" s="3"/>
    </row>
    <row r="1422" spans="3:11" x14ac:dyDescent="0.3">
      <c r="K1422" s="3"/>
    </row>
    <row r="1423" spans="3:11" x14ac:dyDescent="0.3">
      <c r="K1423" s="3"/>
    </row>
    <row r="1424" spans="3:11" x14ac:dyDescent="0.3">
      <c r="K1424" s="3"/>
    </row>
    <row r="1425" spans="11:11" x14ac:dyDescent="0.3">
      <c r="K1425" s="3"/>
    </row>
    <row r="1426" spans="11:11" x14ac:dyDescent="0.3">
      <c r="K1426" s="3"/>
    </row>
    <row r="1427" spans="11:11" x14ac:dyDescent="0.3">
      <c r="K1427" s="3"/>
    </row>
    <row r="1428" spans="11:11" x14ac:dyDescent="0.3">
      <c r="K1428" s="3"/>
    </row>
    <row r="1429" spans="11:11" x14ac:dyDescent="0.3">
      <c r="K1429" s="3"/>
    </row>
    <row r="1430" spans="11:11" x14ac:dyDescent="0.3">
      <c r="K1430" s="3"/>
    </row>
    <row r="1431" spans="11:11" x14ac:dyDescent="0.3">
      <c r="K1431" s="3"/>
    </row>
    <row r="1432" spans="11:11" x14ac:dyDescent="0.3">
      <c r="K1432" s="3"/>
    </row>
    <row r="1433" spans="11:11" x14ac:dyDescent="0.3">
      <c r="K1433" s="3"/>
    </row>
    <row r="1434" spans="11:11" x14ac:dyDescent="0.3">
      <c r="K1434" s="3"/>
    </row>
    <row r="1435" spans="11:11" x14ac:dyDescent="0.3">
      <c r="K1435" s="3"/>
    </row>
    <row r="1436" spans="11:11" x14ac:dyDescent="0.3">
      <c r="K1436" s="3"/>
    </row>
    <row r="1437" spans="11:11" x14ac:dyDescent="0.3">
      <c r="K1437" s="3"/>
    </row>
    <row r="1438" spans="11:11" x14ac:dyDescent="0.3">
      <c r="K1438" s="3"/>
    </row>
    <row r="1439" spans="11:11" x14ac:dyDescent="0.3">
      <c r="K1439" s="3"/>
    </row>
    <row r="1440" spans="11:11" x14ac:dyDescent="0.3">
      <c r="K1440" s="3"/>
    </row>
    <row r="1441" spans="11:11" x14ac:dyDescent="0.3">
      <c r="K1441" s="3"/>
    </row>
    <row r="1442" spans="11:11" x14ac:dyDescent="0.3">
      <c r="K1442" s="3"/>
    </row>
    <row r="1443" spans="11:11" x14ac:dyDescent="0.3">
      <c r="K1443" s="3"/>
    </row>
    <row r="1444" spans="11:11" x14ac:dyDescent="0.3">
      <c r="K1444" s="3"/>
    </row>
    <row r="1445" spans="11:11" x14ac:dyDescent="0.3">
      <c r="K1445" s="3"/>
    </row>
    <row r="1446" spans="11:11" x14ac:dyDescent="0.3">
      <c r="K1446" s="3"/>
    </row>
    <row r="1447" spans="11:11" x14ac:dyDescent="0.3">
      <c r="K1447" s="3"/>
    </row>
    <row r="1448" spans="11:11" x14ac:dyDescent="0.3">
      <c r="K1448" s="3"/>
    </row>
    <row r="1449" spans="11:11" x14ac:dyDescent="0.3">
      <c r="K1449" s="3"/>
    </row>
    <row r="1450" spans="11:11" x14ac:dyDescent="0.3">
      <c r="K1450" s="3"/>
    </row>
    <row r="1451" spans="11:11" x14ac:dyDescent="0.3">
      <c r="K1451" s="3"/>
    </row>
    <row r="1452" spans="11:11" x14ac:dyDescent="0.3">
      <c r="K1452" s="3"/>
    </row>
    <row r="1453" spans="11:11" x14ac:dyDescent="0.3">
      <c r="K1453" s="3"/>
    </row>
    <row r="1454" spans="11:11" x14ac:dyDescent="0.3">
      <c r="K1454" s="3"/>
    </row>
    <row r="1455" spans="11:11" x14ac:dyDescent="0.3">
      <c r="K1455" s="3"/>
    </row>
    <row r="1456" spans="11:11" x14ac:dyDescent="0.3">
      <c r="K1456" s="3"/>
    </row>
    <row r="1457" spans="11:11" x14ac:dyDescent="0.3">
      <c r="K1457" s="3"/>
    </row>
    <row r="1458" spans="11:11" x14ac:dyDescent="0.3">
      <c r="K1458" s="3"/>
    </row>
    <row r="1459" spans="11:11" x14ac:dyDescent="0.3">
      <c r="K1459" s="3"/>
    </row>
    <row r="1460" spans="11:11" x14ac:dyDescent="0.3">
      <c r="K1460" s="3"/>
    </row>
    <row r="1461" spans="11:11" x14ac:dyDescent="0.3">
      <c r="K1461" s="3"/>
    </row>
    <row r="1462" spans="11:11" x14ac:dyDescent="0.3">
      <c r="K1462" s="3"/>
    </row>
    <row r="1463" spans="11:11" x14ac:dyDescent="0.3">
      <c r="K1463" s="3"/>
    </row>
    <row r="1464" spans="11:11" x14ac:dyDescent="0.3">
      <c r="K1464" s="3"/>
    </row>
    <row r="1465" spans="11:11" x14ac:dyDescent="0.3">
      <c r="K1465" s="3"/>
    </row>
    <row r="1466" spans="11:11" x14ac:dyDescent="0.3">
      <c r="K1466" s="3"/>
    </row>
    <row r="1467" spans="11:11" x14ac:dyDescent="0.3">
      <c r="K1467" s="3"/>
    </row>
    <row r="1468" spans="11:11" x14ac:dyDescent="0.3">
      <c r="K1468" s="3"/>
    </row>
    <row r="1469" spans="11:11" x14ac:dyDescent="0.3">
      <c r="K1469" s="3"/>
    </row>
    <row r="1470" spans="11:11" x14ac:dyDescent="0.3">
      <c r="K1470" s="3"/>
    </row>
    <row r="1471" spans="11:11" x14ac:dyDescent="0.3">
      <c r="K1471" s="3"/>
    </row>
    <row r="1472" spans="11:11" x14ac:dyDescent="0.3">
      <c r="K1472" s="3"/>
    </row>
    <row r="1473" spans="4:11" x14ac:dyDescent="0.3">
      <c r="K1473" s="3"/>
    </row>
    <row r="1474" spans="4:11" x14ac:dyDescent="0.3">
      <c r="K1474" s="3"/>
    </row>
    <row r="1475" spans="4:11" x14ac:dyDescent="0.3">
      <c r="K1475" s="3"/>
    </row>
    <row r="1476" spans="4:11" x14ac:dyDescent="0.3">
      <c r="K1476" s="3"/>
    </row>
    <row r="1477" spans="4:11" x14ac:dyDescent="0.3">
      <c r="K1477" s="3"/>
    </row>
    <row r="1478" spans="4:11" x14ac:dyDescent="0.3">
      <c r="E1478" s="50"/>
      <c r="K1478" s="3"/>
    </row>
    <row r="1479" spans="4:11" x14ac:dyDescent="0.3">
      <c r="D1479" s="1"/>
      <c r="K1479" s="3"/>
    </row>
    <row r="1480" spans="4:11" x14ac:dyDescent="0.3">
      <c r="K1480" s="3"/>
    </row>
    <row r="1481" spans="4:11" x14ac:dyDescent="0.3">
      <c r="K1481" s="3"/>
    </row>
    <row r="1482" spans="4:11" x14ac:dyDescent="0.3">
      <c r="K1482" s="3"/>
    </row>
    <row r="1483" spans="4:11" x14ac:dyDescent="0.3">
      <c r="K1483" s="3"/>
    </row>
    <row r="1484" spans="4:11" x14ac:dyDescent="0.3">
      <c r="K1484" s="3"/>
    </row>
    <row r="1485" spans="4:11" x14ac:dyDescent="0.3">
      <c r="K1485" s="3"/>
    </row>
    <row r="1486" spans="4:11" x14ac:dyDescent="0.3">
      <c r="K1486" s="3"/>
    </row>
    <row r="1487" spans="4:11" x14ac:dyDescent="0.3">
      <c r="K1487" s="3"/>
    </row>
    <row r="1488" spans="4:11" x14ac:dyDescent="0.3">
      <c r="K1488" s="3"/>
    </row>
    <row r="1489" spans="11:11" x14ac:dyDescent="0.3">
      <c r="K1489" s="3"/>
    </row>
    <row r="1490" spans="11:11" x14ac:dyDescent="0.3">
      <c r="K1490" s="3"/>
    </row>
    <row r="1491" spans="11:11" x14ac:dyDescent="0.3">
      <c r="K1491" s="3"/>
    </row>
    <row r="1492" spans="11:11" x14ac:dyDescent="0.3">
      <c r="K1492" s="3"/>
    </row>
    <row r="1493" spans="11:11" x14ac:dyDescent="0.3">
      <c r="K1493" s="3"/>
    </row>
    <row r="1494" spans="11:11" x14ac:dyDescent="0.3">
      <c r="K1494" s="3"/>
    </row>
    <row r="1495" spans="11:11" x14ac:dyDescent="0.3">
      <c r="K1495" s="3"/>
    </row>
    <row r="1496" spans="11:11" x14ac:dyDescent="0.3">
      <c r="K1496" s="3"/>
    </row>
    <row r="1497" spans="11:11" x14ac:dyDescent="0.3">
      <c r="K1497" s="3"/>
    </row>
    <row r="1498" spans="11:11" x14ac:dyDescent="0.3">
      <c r="K1498" s="3"/>
    </row>
    <row r="1499" spans="11:11" x14ac:dyDescent="0.3">
      <c r="K1499" s="3"/>
    </row>
    <row r="1500" spans="11:11" x14ac:dyDescent="0.3">
      <c r="K1500" s="3"/>
    </row>
    <row r="1501" spans="11:11" x14ac:dyDescent="0.3">
      <c r="K1501" s="3"/>
    </row>
    <row r="1502" spans="11:11" x14ac:dyDescent="0.3">
      <c r="K1502" s="3"/>
    </row>
    <row r="1503" spans="11:11" x14ac:dyDescent="0.3">
      <c r="K1503" s="3"/>
    </row>
    <row r="1504" spans="11:11" x14ac:dyDescent="0.3">
      <c r="K1504" s="3"/>
    </row>
    <row r="1505" spans="11:11" x14ac:dyDescent="0.3">
      <c r="K1505" s="3"/>
    </row>
    <row r="1506" spans="11:11" x14ac:dyDescent="0.3">
      <c r="K1506" s="3"/>
    </row>
    <row r="1507" spans="11:11" x14ac:dyDescent="0.3">
      <c r="K1507" s="3"/>
    </row>
    <row r="1508" spans="11:11" x14ac:dyDescent="0.3">
      <c r="K1508" s="3"/>
    </row>
    <row r="1509" spans="11:11" x14ac:dyDescent="0.3">
      <c r="K1509" s="3"/>
    </row>
    <row r="1510" spans="11:11" x14ac:dyDescent="0.3">
      <c r="K1510" s="3"/>
    </row>
    <row r="1511" spans="11:11" x14ac:dyDescent="0.3">
      <c r="K1511" s="3"/>
    </row>
    <row r="1512" spans="11:11" x14ac:dyDescent="0.3">
      <c r="K1512" s="3"/>
    </row>
    <row r="1513" spans="11:11" x14ac:dyDescent="0.3">
      <c r="K1513" s="3"/>
    </row>
    <row r="1514" spans="11:11" x14ac:dyDescent="0.3">
      <c r="K1514" s="3"/>
    </row>
    <row r="1515" spans="11:11" x14ac:dyDescent="0.3">
      <c r="K1515" s="3"/>
    </row>
    <row r="1516" spans="11:11" x14ac:dyDescent="0.3">
      <c r="K1516" s="3"/>
    </row>
    <row r="1517" spans="11:11" x14ac:dyDescent="0.3">
      <c r="K1517" s="3"/>
    </row>
    <row r="1518" spans="11:11" x14ac:dyDescent="0.3">
      <c r="K1518" s="3"/>
    </row>
    <row r="1519" spans="11:11" x14ac:dyDescent="0.3">
      <c r="K1519" s="3"/>
    </row>
    <row r="1520" spans="11:11" x14ac:dyDescent="0.3">
      <c r="K1520" s="3"/>
    </row>
    <row r="1521" spans="11:11" x14ac:dyDescent="0.3">
      <c r="K1521" s="3"/>
    </row>
    <row r="1522" spans="11:11" x14ac:dyDescent="0.3">
      <c r="K1522" s="3"/>
    </row>
    <row r="1523" spans="11:11" x14ac:dyDescent="0.3">
      <c r="K1523" s="3"/>
    </row>
    <row r="1524" spans="11:11" x14ac:dyDescent="0.3">
      <c r="K1524" s="3"/>
    </row>
    <row r="1525" spans="11:11" x14ac:dyDescent="0.3">
      <c r="K1525" s="3"/>
    </row>
    <row r="1526" spans="11:11" x14ac:dyDescent="0.3">
      <c r="K1526" s="3"/>
    </row>
    <row r="1527" spans="11:11" x14ac:dyDescent="0.3">
      <c r="K1527" s="3"/>
    </row>
    <row r="1528" spans="11:11" x14ac:dyDescent="0.3">
      <c r="K1528" s="3"/>
    </row>
    <row r="1529" spans="11:11" x14ac:dyDescent="0.3">
      <c r="K1529" s="3"/>
    </row>
    <row r="1530" spans="11:11" x14ac:dyDescent="0.3">
      <c r="K1530" s="3"/>
    </row>
    <row r="1531" spans="11:11" x14ac:dyDescent="0.3">
      <c r="K1531" s="3"/>
    </row>
    <row r="1532" spans="11:11" x14ac:dyDescent="0.3">
      <c r="K1532" s="3"/>
    </row>
    <row r="1533" spans="11:11" x14ac:dyDescent="0.3">
      <c r="K1533" s="3"/>
    </row>
    <row r="1534" spans="11:11" x14ac:dyDescent="0.3">
      <c r="K1534" s="3"/>
    </row>
    <row r="1535" spans="11:11" x14ac:dyDescent="0.3">
      <c r="K1535" s="3"/>
    </row>
    <row r="1536" spans="11:11" x14ac:dyDescent="0.3">
      <c r="K1536" s="3"/>
    </row>
    <row r="1537" spans="5:11" x14ac:dyDescent="0.3">
      <c r="K1537" s="3"/>
    </row>
    <row r="1538" spans="5:11" x14ac:dyDescent="0.3">
      <c r="K1538" s="3"/>
    </row>
    <row r="1539" spans="5:11" x14ac:dyDescent="0.3">
      <c r="K1539" s="3"/>
    </row>
    <row r="1540" spans="5:11" x14ac:dyDescent="0.3">
      <c r="K1540" s="3"/>
    </row>
    <row r="1541" spans="5:11" x14ac:dyDescent="0.3">
      <c r="K1541" s="3"/>
    </row>
    <row r="1542" spans="5:11" x14ac:dyDescent="0.3">
      <c r="K1542" s="3"/>
    </row>
    <row r="1543" spans="5:11" x14ac:dyDescent="0.3">
      <c r="K1543" s="3"/>
    </row>
    <row r="1544" spans="5:11" x14ac:dyDescent="0.3">
      <c r="K1544" s="3"/>
    </row>
    <row r="1545" spans="5:11" x14ac:dyDescent="0.3">
      <c r="K1545" s="3"/>
    </row>
    <row r="1546" spans="5:11" x14ac:dyDescent="0.3">
      <c r="E1546" s="50"/>
      <c r="K1546" s="3"/>
    </row>
    <row r="1547" spans="5:11" x14ac:dyDescent="0.3">
      <c r="E1547" s="50"/>
      <c r="K1547" s="3"/>
    </row>
    <row r="1548" spans="5:11" x14ac:dyDescent="0.3">
      <c r="E1548" s="50"/>
      <c r="K1548" s="3"/>
    </row>
    <row r="1549" spans="5:11" x14ac:dyDescent="0.3">
      <c r="E1549" s="50"/>
      <c r="K1549" s="3"/>
    </row>
    <row r="1550" spans="5:11" x14ac:dyDescent="0.3">
      <c r="K1550" s="3"/>
    </row>
    <row r="1551" spans="5:11" x14ac:dyDescent="0.3">
      <c r="K1551" s="3"/>
    </row>
    <row r="1552" spans="5:11" x14ac:dyDescent="0.3">
      <c r="K1552" s="3"/>
    </row>
    <row r="1553" spans="11:11" x14ac:dyDescent="0.3">
      <c r="K1553" s="3"/>
    </row>
    <row r="1554" spans="11:11" x14ac:dyDescent="0.3">
      <c r="K1554" s="3"/>
    </row>
    <row r="1555" spans="11:11" x14ac:dyDescent="0.3">
      <c r="K1555" s="3"/>
    </row>
    <row r="1556" spans="11:11" x14ac:dyDescent="0.3">
      <c r="K1556" s="3"/>
    </row>
    <row r="2653" spans="2:2" x14ac:dyDescent="0.3">
      <c r="B2653" s="41" t="e">
        <f t="shared" ref="B2653:B2661" si="26">--LEFT(A2653,SEARCH("'",A2653)-1)+IF( ISNUMBER(SEARCH("""",A2653)),--MID(A2653,SEARCH("'",A2653)+1,SEARCH("""",A2653)-SEARCH("'",A2653)-1)/12)</f>
        <v>#VALUE!</v>
      </c>
    </row>
    <row r="2654" spans="2:2" x14ac:dyDescent="0.3">
      <c r="B2654" s="41" t="e">
        <f t="shared" si="26"/>
        <v>#VALUE!</v>
      </c>
    </row>
    <row r="2655" spans="2:2" x14ac:dyDescent="0.3">
      <c r="B2655" s="41" t="e">
        <f t="shared" si="26"/>
        <v>#VALUE!</v>
      </c>
    </row>
    <row r="2656" spans="2:2" x14ac:dyDescent="0.3">
      <c r="B2656" s="41" t="e">
        <f t="shared" si="26"/>
        <v>#VALUE!</v>
      </c>
    </row>
    <row r="2657" spans="2:2" x14ac:dyDescent="0.3">
      <c r="B2657" s="41" t="e">
        <f t="shared" si="26"/>
        <v>#VALUE!</v>
      </c>
    </row>
    <row r="2658" spans="2:2" x14ac:dyDescent="0.3">
      <c r="B2658" s="41" t="e">
        <f t="shared" si="26"/>
        <v>#VALUE!</v>
      </c>
    </row>
    <row r="2659" spans="2:2" x14ac:dyDescent="0.3">
      <c r="B2659" s="41" t="e">
        <f t="shared" si="26"/>
        <v>#VALUE!</v>
      </c>
    </row>
    <row r="2660" spans="2:2" x14ac:dyDescent="0.3">
      <c r="B2660" s="41" t="e">
        <f t="shared" si="26"/>
        <v>#VALUE!</v>
      </c>
    </row>
    <row r="2661" spans="2:2" x14ac:dyDescent="0.3">
      <c r="B2661" s="41" t="e">
        <f t="shared" si="26"/>
        <v>#VALUE!</v>
      </c>
    </row>
  </sheetData>
  <mergeCells count="1">
    <mergeCell ref="E860:E8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 wave</vt:lpstr>
      <vt:lpstr>S wave</vt:lpstr>
      <vt:lpstr>Magnetic Susceptibility</vt:lpstr>
    </vt:vector>
  </TitlesOfParts>
  <Company>SDSMT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Heron, Melissa M.</dc:creator>
  <cp:lastModifiedBy>Koch, Clinton</cp:lastModifiedBy>
  <dcterms:created xsi:type="dcterms:W3CDTF">2012-02-25T23:59:36Z</dcterms:created>
  <dcterms:modified xsi:type="dcterms:W3CDTF">2012-05-15T23:03:16Z</dcterms:modified>
</cp:coreProperties>
</file>