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Source" sheetId="1" r:id="rId1"/>
    <sheet name="4-5-6" sheetId="2" r:id="rId2"/>
  </sheets>
  <calcPr calcId="125725"/>
</workbook>
</file>

<file path=xl/calcChain.xml><?xml version="1.0" encoding="utf-8"?>
<calcChain xmlns="http://schemas.openxmlformats.org/spreadsheetml/2006/main">
  <c r="E143" i="1"/>
  <c r="E144" s="1"/>
  <c r="E145" s="1"/>
  <c r="E146" s="1"/>
  <c r="E147" s="1"/>
  <c r="E148" s="1"/>
  <c r="E149" s="1"/>
  <c r="E135"/>
  <c r="E136" s="1"/>
  <c r="E137" s="1"/>
  <c r="E138" s="1"/>
  <c r="E139" s="1"/>
  <c r="E140" s="1"/>
  <c r="E141" s="1"/>
  <c r="E127"/>
  <c r="E119"/>
  <c r="F119" s="1"/>
  <c r="G119" s="1"/>
  <c r="H119" s="1"/>
  <c r="AC3" i="2" s="1"/>
  <c r="AC10" s="1"/>
  <c r="AC17" s="1"/>
  <c r="E111" i="1"/>
  <c r="E112" s="1"/>
  <c r="E113" s="1"/>
  <c r="E114" s="1"/>
  <c r="E115" s="1"/>
  <c r="E116" s="1"/>
  <c r="E117" s="1"/>
  <c r="E103"/>
  <c r="E104" s="1"/>
  <c r="E105" s="1"/>
  <c r="E106" s="1"/>
  <c r="E107" s="1"/>
  <c r="E108" s="1"/>
  <c r="E109" s="1"/>
  <c r="E95"/>
  <c r="E87"/>
  <c r="E88" s="1"/>
  <c r="E89" s="1"/>
  <c r="E90" s="1"/>
  <c r="E91" s="1"/>
  <c r="E92" s="1"/>
  <c r="E93" s="1"/>
  <c r="E79"/>
  <c r="E80" s="1"/>
  <c r="E81" s="1"/>
  <c r="E82" s="1"/>
  <c r="E83" s="1"/>
  <c r="E84" s="1"/>
  <c r="E85" s="1"/>
  <c r="E71"/>
  <c r="E72" s="1"/>
  <c r="E73" s="1"/>
  <c r="E74" s="1"/>
  <c r="E75" s="1"/>
  <c r="E76" s="1"/>
  <c r="E77" s="1"/>
  <c r="E63"/>
  <c r="E55"/>
  <c r="E56" s="1"/>
  <c r="E57" s="1"/>
  <c r="E58" s="1"/>
  <c r="E59" s="1"/>
  <c r="E60" s="1"/>
  <c r="E61" s="1"/>
  <c r="E47"/>
  <c r="E39"/>
  <c r="E40" s="1"/>
  <c r="E41" s="1"/>
  <c r="E42" s="1"/>
  <c r="E43" s="1"/>
  <c r="E44" s="1"/>
  <c r="E45" s="1"/>
  <c r="E31"/>
  <c r="E32" s="1"/>
  <c r="E33" s="1"/>
  <c r="E34" s="1"/>
  <c r="E35" s="1"/>
  <c r="E36" s="1"/>
  <c r="E37" s="1"/>
  <c r="E23"/>
  <c r="E15"/>
  <c r="E7"/>
  <c r="O4"/>
  <c r="D127" s="1"/>
  <c r="N4"/>
  <c r="C2"/>
  <c r="C2" i="2" s="1"/>
  <c r="E128" i="1"/>
  <c r="E129" s="1"/>
  <c r="E130" s="1"/>
  <c r="E131" s="1"/>
  <c r="E132" s="1"/>
  <c r="E133" s="1"/>
  <c r="E120"/>
  <c r="E121" s="1"/>
  <c r="E122" s="1"/>
  <c r="E123" s="1"/>
  <c r="E124" s="1"/>
  <c r="E125" s="1"/>
  <c r="E96"/>
  <c r="E97" s="1"/>
  <c r="E98" s="1"/>
  <c r="E99" s="1"/>
  <c r="E100" s="1"/>
  <c r="E101" s="1"/>
  <c r="E64"/>
  <c r="E65" s="1"/>
  <c r="E66" s="1"/>
  <c r="E67" s="1"/>
  <c r="E68" s="1"/>
  <c r="E69" s="1"/>
  <c r="E48"/>
  <c r="E49" s="1"/>
  <c r="E50" s="1"/>
  <c r="E51" s="1"/>
  <c r="E52" s="1"/>
  <c r="E53" s="1"/>
  <c r="E24"/>
  <c r="E25" s="1"/>
  <c r="E26" s="1"/>
  <c r="E27" s="1"/>
  <c r="E28" s="1"/>
  <c r="E29" s="1"/>
  <c r="E8"/>
  <c r="D143"/>
  <c r="D135"/>
  <c r="G118"/>
  <c r="H118" s="1"/>
  <c r="F118"/>
  <c r="D119"/>
  <c r="F111"/>
  <c r="G111" s="1"/>
  <c r="H111" s="1"/>
  <c r="AA3" i="2" s="1"/>
  <c r="AA10" s="1"/>
  <c r="AA17" s="1"/>
  <c r="G110" i="1"/>
  <c r="H110" s="1"/>
  <c r="F110"/>
  <c r="D111"/>
  <c r="F103"/>
  <c r="G103" s="1"/>
  <c r="H103" s="1"/>
  <c r="Y3" i="2" s="1"/>
  <c r="Y10" s="1"/>
  <c r="Y17" s="1"/>
  <c r="G102" i="1"/>
  <c r="H102" s="1"/>
  <c r="F102"/>
  <c r="D103"/>
  <c r="F95"/>
  <c r="G95" s="1"/>
  <c r="H95" s="1"/>
  <c r="W3" i="2" s="1"/>
  <c r="W10" s="1"/>
  <c r="W17" s="1"/>
  <c r="G94" i="1"/>
  <c r="H94" s="1"/>
  <c r="F94"/>
  <c r="D95"/>
  <c r="G86"/>
  <c r="H86" s="1"/>
  <c r="F86"/>
  <c r="D87"/>
  <c r="G78"/>
  <c r="H78" s="1"/>
  <c r="F78"/>
  <c r="D79"/>
  <c r="F71"/>
  <c r="G71" s="1"/>
  <c r="H71" s="1"/>
  <c r="Q3" i="2" s="1"/>
  <c r="Q10" s="1"/>
  <c r="Q17" s="1"/>
  <c r="H70" i="1"/>
  <c r="G70"/>
  <c r="F70"/>
  <c r="D71"/>
  <c r="F63"/>
  <c r="G63" s="1"/>
  <c r="H63" s="1"/>
  <c r="O3" i="2" s="1"/>
  <c r="O10" s="1"/>
  <c r="O17" s="1"/>
  <c r="G62" i="1"/>
  <c r="H62" s="1"/>
  <c r="F62"/>
  <c r="D63"/>
  <c r="F55"/>
  <c r="G55" s="1"/>
  <c r="H55" s="1"/>
  <c r="M3" i="2" s="1"/>
  <c r="M10" s="1"/>
  <c r="M17" s="1"/>
  <c r="G54" i="1"/>
  <c r="H54" s="1"/>
  <c r="F54"/>
  <c r="D55"/>
  <c r="G46"/>
  <c r="H46" s="1"/>
  <c r="F46"/>
  <c r="F39"/>
  <c r="G39" s="1"/>
  <c r="H39" s="1"/>
  <c r="I3" i="2" s="1"/>
  <c r="I10" s="1"/>
  <c r="I17" s="1"/>
  <c r="G38" i="1"/>
  <c r="H38" s="1"/>
  <c r="F38"/>
  <c r="F31"/>
  <c r="G31" s="1"/>
  <c r="H31" s="1"/>
  <c r="G3" i="2" s="1"/>
  <c r="G10" s="1"/>
  <c r="G17" s="1"/>
  <c r="G30" i="1"/>
  <c r="H30" s="1"/>
  <c r="F30"/>
  <c r="D31"/>
  <c r="F23"/>
  <c r="G23" s="1"/>
  <c r="H23" s="1"/>
  <c r="E3" i="2" s="1"/>
  <c r="E10" s="1"/>
  <c r="E17" s="1"/>
  <c r="G22" i="1"/>
  <c r="H22" s="1"/>
  <c r="F22"/>
  <c r="F15"/>
  <c r="G15" s="1"/>
  <c r="H15" s="1"/>
  <c r="C3" i="2" s="1"/>
  <c r="C10" s="1"/>
  <c r="C17" s="1"/>
  <c r="G14" i="1"/>
  <c r="H14" s="1"/>
  <c r="F14"/>
  <c r="D15"/>
  <c r="F7"/>
  <c r="G7" s="1"/>
  <c r="H7" s="1"/>
  <c r="A3" i="2" s="1"/>
  <c r="A10" s="1"/>
  <c r="A17" s="1"/>
  <c r="D7" i="1"/>
  <c r="F135" l="1"/>
  <c r="G135" s="1"/>
  <c r="H135" s="1"/>
  <c r="AG3" i="2" s="1"/>
  <c r="AG10" s="1"/>
  <c r="AG17" s="1"/>
  <c r="K2"/>
  <c r="O2"/>
  <c r="S2"/>
  <c r="W2"/>
  <c r="AA2"/>
  <c r="AE2"/>
  <c r="AI2"/>
  <c r="E2"/>
  <c r="A2"/>
  <c r="I2"/>
  <c r="M2"/>
  <c r="Q2"/>
  <c r="U2"/>
  <c r="Y2"/>
  <c r="AC2"/>
  <c r="AG2"/>
  <c r="G2"/>
  <c r="F47" i="1"/>
  <c r="G47" s="1"/>
  <c r="H47" s="1"/>
  <c r="K3" i="2" s="1"/>
  <c r="K10" s="1"/>
  <c r="K17" s="1"/>
  <c r="F79" i="1"/>
  <c r="G79" s="1"/>
  <c r="H79" s="1"/>
  <c r="S3" i="2" s="1"/>
  <c r="S10" s="1"/>
  <c r="S17" s="1"/>
  <c r="F127" i="1"/>
  <c r="G127" s="1"/>
  <c r="H127" s="1"/>
  <c r="AE3" i="2" s="1"/>
  <c r="AE10" s="1"/>
  <c r="AE17" s="1"/>
  <c r="F143" i="1"/>
  <c r="G143" s="1"/>
  <c r="H143" s="1"/>
  <c r="AI3" i="2" s="1"/>
  <c r="AI10" s="1"/>
  <c r="AI17" s="1"/>
  <c r="E16" i="1"/>
  <c r="E17" s="1"/>
  <c r="E18" s="1"/>
  <c r="E19" s="1"/>
  <c r="E20" s="1"/>
  <c r="E21" s="1"/>
  <c r="E9"/>
  <c r="F8"/>
  <c r="G8" s="1"/>
  <c r="H8" s="1"/>
  <c r="A4" i="2" s="1"/>
  <c r="A11" s="1"/>
  <c r="A18" s="1"/>
  <c r="F87" i="1"/>
  <c r="G87" s="1"/>
  <c r="H87" s="1"/>
  <c r="U3" i="2" s="1"/>
  <c r="U10" s="1"/>
  <c r="U17" s="1"/>
  <c r="F144" i="1"/>
  <c r="G144" s="1"/>
  <c r="H144" s="1"/>
  <c r="AI4" i="2" s="1"/>
  <c r="AI11" s="1"/>
  <c r="AI18" s="1"/>
  <c r="F136" i="1"/>
  <c r="G136" s="1"/>
  <c r="H136" s="1"/>
  <c r="AG4" i="2" s="1"/>
  <c r="AG11" s="1"/>
  <c r="AG18" s="1"/>
  <c r="F128" i="1"/>
  <c r="G128" s="1"/>
  <c r="H128" s="1"/>
  <c r="AE4" i="2" s="1"/>
  <c r="AE11" s="1"/>
  <c r="AE18" s="1"/>
  <c r="F120" i="1"/>
  <c r="G120" s="1"/>
  <c r="H120" s="1"/>
  <c r="AC4" i="2" s="1"/>
  <c r="AC11" s="1"/>
  <c r="AC18" s="1"/>
  <c r="F112" i="1"/>
  <c r="G112" s="1"/>
  <c r="H112" s="1"/>
  <c r="AA4" i="2" s="1"/>
  <c r="AA11" s="1"/>
  <c r="AA18" s="1"/>
  <c r="F104" i="1"/>
  <c r="G104" s="1"/>
  <c r="H104" s="1"/>
  <c r="Y4" i="2" s="1"/>
  <c r="Y11" s="1"/>
  <c r="Y18" s="1"/>
  <c r="F96" i="1"/>
  <c r="G96" s="1"/>
  <c r="H96" s="1"/>
  <c r="W4" i="2" s="1"/>
  <c r="W11" s="1"/>
  <c r="W18" s="1"/>
  <c r="F88" i="1"/>
  <c r="G88" s="1"/>
  <c r="H88" s="1"/>
  <c r="U4" i="2" s="1"/>
  <c r="U11" s="1"/>
  <c r="U18" s="1"/>
  <c r="F80" i="1"/>
  <c r="G80" s="1"/>
  <c r="H80" s="1"/>
  <c r="S4" i="2" s="1"/>
  <c r="S11" s="1"/>
  <c r="S18" s="1"/>
  <c r="F72" i="1"/>
  <c r="G72" s="1"/>
  <c r="H72" s="1"/>
  <c r="Q4" i="2" s="1"/>
  <c r="Q11" s="1"/>
  <c r="Q18" s="1"/>
  <c r="F64" i="1"/>
  <c r="G64" s="1"/>
  <c r="H64" s="1"/>
  <c r="O4" i="2" s="1"/>
  <c r="O11" s="1"/>
  <c r="O18" s="1"/>
  <c r="F56" i="1"/>
  <c r="G56" s="1"/>
  <c r="H56" s="1"/>
  <c r="M4" i="2" s="1"/>
  <c r="M11" s="1"/>
  <c r="M18" s="1"/>
  <c r="F48" i="1"/>
  <c r="G48" s="1"/>
  <c r="H48" s="1"/>
  <c r="K4" i="2" s="1"/>
  <c r="K11" s="1"/>
  <c r="K18" s="1"/>
  <c r="F40" i="1"/>
  <c r="G40" s="1"/>
  <c r="H40" s="1"/>
  <c r="I4" i="2" s="1"/>
  <c r="I11" s="1"/>
  <c r="I18" s="1"/>
  <c r="F32" i="1"/>
  <c r="G32" s="1"/>
  <c r="H32" s="1"/>
  <c r="G4" i="2" s="1"/>
  <c r="G11" s="1"/>
  <c r="G18" s="1"/>
  <c r="F24" i="1"/>
  <c r="G24" s="1"/>
  <c r="H24" s="1"/>
  <c r="E4" i="2" s="1"/>
  <c r="E11" s="1"/>
  <c r="E18" s="1"/>
  <c r="F16" i="1" l="1"/>
  <c r="G16" s="1"/>
  <c r="H16" s="1"/>
  <c r="C4" i="2" s="1"/>
  <c r="C11" s="1"/>
  <c r="C18" s="1"/>
  <c r="E10" i="1"/>
  <c r="F9"/>
  <c r="G9" s="1"/>
  <c r="H9" s="1"/>
  <c r="A5" i="2" s="1"/>
  <c r="A12" s="1"/>
  <c r="A19" s="1"/>
  <c r="F145" i="1"/>
  <c r="G145" s="1"/>
  <c r="H145" s="1"/>
  <c r="AI5" i="2" s="1"/>
  <c r="AI12" s="1"/>
  <c r="AI19" s="1"/>
  <c r="F137" i="1"/>
  <c r="G137" s="1"/>
  <c r="H137" s="1"/>
  <c r="AG5" i="2" s="1"/>
  <c r="AG12" s="1"/>
  <c r="AG19" s="1"/>
  <c r="F129" i="1"/>
  <c r="G129" s="1"/>
  <c r="H129" s="1"/>
  <c r="AE5" i="2" s="1"/>
  <c r="AE12" s="1"/>
  <c r="AE19" s="1"/>
  <c r="F121" i="1"/>
  <c r="G121" s="1"/>
  <c r="H121" s="1"/>
  <c r="AC5" i="2" s="1"/>
  <c r="AC12" s="1"/>
  <c r="AC19" s="1"/>
  <c r="F113" i="1"/>
  <c r="G113" s="1"/>
  <c r="H113" s="1"/>
  <c r="AA5" i="2" s="1"/>
  <c r="AA12" s="1"/>
  <c r="AA19" s="1"/>
  <c r="F105" i="1"/>
  <c r="G105" s="1"/>
  <c r="H105" s="1"/>
  <c r="Y5" i="2" s="1"/>
  <c r="Y12" s="1"/>
  <c r="Y19" s="1"/>
  <c r="F97" i="1"/>
  <c r="G97" s="1"/>
  <c r="H97" s="1"/>
  <c r="W5" i="2" s="1"/>
  <c r="W12" s="1"/>
  <c r="W19" s="1"/>
  <c r="F89" i="1"/>
  <c r="G89" s="1"/>
  <c r="H89" s="1"/>
  <c r="U5" i="2" s="1"/>
  <c r="U12" s="1"/>
  <c r="U19" s="1"/>
  <c r="F81" i="1"/>
  <c r="G81" s="1"/>
  <c r="H81" s="1"/>
  <c r="S5" i="2" s="1"/>
  <c r="S12" s="1"/>
  <c r="S19" s="1"/>
  <c r="F73" i="1"/>
  <c r="G73" s="1"/>
  <c r="H73" s="1"/>
  <c r="Q5" i="2" s="1"/>
  <c r="Q12" s="1"/>
  <c r="Q19" s="1"/>
  <c r="F65" i="1"/>
  <c r="G65" s="1"/>
  <c r="H65" s="1"/>
  <c r="O5" i="2" s="1"/>
  <c r="O12" s="1"/>
  <c r="O19" s="1"/>
  <c r="F57" i="1"/>
  <c r="G57" s="1"/>
  <c r="H57" s="1"/>
  <c r="M5" i="2" s="1"/>
  <c r="M12" s="1"/>
  <c r="M19" s="1"/>
  <c r="F49" i="1"/>
  <c r="G49" s="1"/>
  <c r="H49" s="1"/>
  <c r="K5" i="2" s="1"/>
  <c r="K12" s="1"/>
  <c r="K19" s="1"/>
  <c r="F41" i="1"/>
  <c r="G41" s="1"/>
  <c r="H41" s="1"/>
  <c r="I5" i="2" s="1"/>
  <c r="I12" s="1"/>
  <c r="I19" s="1"/>
  <c r="F33" i="1"/>
  <c r="G33" s="1"/>
  <c r="H33" s="1"/>
  <c r="G5" i="2" s="1"/>
  <c r="G12" s="1"/>
  <c r="G19" s="1"/>
  <c r="F25" i="1"/>
  <c r="G25" s="1"/>
  <c r="H25" s="1"/>
  <c r="E5" i="2" s="1"/>
  <c r="E12" s="1"/>
  <c r="E19" s="1"/>
  <c r="F17" i="1"/>
  <c r="G17" s="1"/>
  <c r="H17" s="1"/>
  <c r="C5" i="2" s="1"/>
  <c r="C12" s="1"/>
  <c r="C19" s="1"/>
  <c r="E11" i="1" l="1"/>
  <c r="F10"/>
  <c r="G10" s="1"/>
  <c r="H10" s="1"/>
  <c r="A6" i="2" s="1"/>
  <c r="A13" s="1"/>
  <c r="A20" s="1"/>
  <c r="F146" i="1"/>
  <c r="G146" s="1"/>
  <c r="H146" s="1"/>
  <c r="AI6" i="2" s="1"/>
  <c r="AI13" s="1"/>
  <c r="AI20" s="1"/>
  <c r="F138" i="1"/>
  <c r="G138" s="1"/>
  <c r="H138" s="1"/>
  <c r="AG6" i="2" s="1"/>
  <c r="AG13" s="1"/>
  <c r="AG20" s="1"/>
  <c r="F130" i="1"/>
  <c r="G130" s="1"/>
  <c r="H130" s="1"/>
  <c r="AE6" i="2" s="1"/>
  <c r="AE13" s="1"/>
  <c r="AE20" s="1"/>
  <c r="F122" i="1"/>
  <c r="G122" s="1"/>
  <c r="H122" s="1"/>
  <c r="AC6" i="2" s="1"/>
  <c r="AC13" s="1"/>
  <c r="AC20" s="1"/>
  <c r="F114" i="1"/>
  <c r="G114" s="1"/>
  <c r="H114" s="1"/>
  <c r="AA6" i="2" s="1"/>
  <c r="AA13" s="1"/>
  <c r="AA20" s="1"/>
  <c r="F106" i="1"/>
  <c r="G106" s="1"/>
  <c r="H106" s="1"/>
  <c r="Y6" i="2" s="1"/>
  <c r="Y13" s="1"/>
  <c r="Y20" s="1"/>
  <c r="F98" i="1"/>
  <c r="G98" s="1"/>
  <c r="H98" s="1"/>
  <c r="W6" i="2" s="1"/>
  <c r="W13" s="1"/>
  <c r="W20" s="1"/>
  <c r="F90" i="1"/>
  <c r="G90" s="1"/>
  <c r="H90" s="1"/>
  <c r="U6" i="2" s="1"/>
  <c r="U13" s="1"/>
  <c r="U20" s="1"/>
  <c r="F82" i="1"/>
  <c r="G82" s="1"/>
  <c r="H82" s="1"/>
  <c r="S6" i="2" s="1"/>
  <c r="S13" s="1"/>
  <c r="S20" s="1"/>
  <c r="F74" i="1"/>
  <c r="G74" s="1"/>
  <c r="H74" s="1"/>
  <c r="Q6" i="2" s="1"/>
  <c r="Q13" s="1"/>
  <c r="Q20" s="1"/>
  <c r="F66" i="1"/>
  <c r="G66" s="1"/>
  <c r="H66" s="1"/>
  <c r="O6" i="2" s="1"/>
  <c r="O13" s="1"/>
  <c r="O20" s="1"/>
  <c r="F58" i="1"/>
  <c r="G58" s="1"/>
  <c r="H58" s="1"/>
  <c r="M6" i="2" s="1"/>
  <c r="M13" s="1"/>
  <c r="M20" s="1"/>
  <c r="F50" i="1"/>
  <c r="G50" s="1"/>
  <c r="H50" s="1"/>
  <c r="K6" i="2" s="1"/>
  <c r="K13" s="1"/>
  <c r="K20" s="1"/>
  <c r="F42" i="1"/>
  <c r="G42" s="1"/>
  <c r="H42" s="1"/>
  <c r="I6" i="2" s="1"/>
  <c r="I13" s="1"/>
  <c r="I20" s="1"/>
  <c r="F34" i="1"/>
  <c r="G34" s="1"/>
  <c r="H34" s="1"/>
  <c r="G6" i="2" s="1"/>
  <c r="G13" s="1"/>
  <c r="G20" s="1"/>
  <c r="F26" i="1"/>
  <c r="G26" s="1"/>
  <c r="H26" s="1"/>
  <c r="E6" i="2" s="1"/>
  <c r="E13" s="1"/>
  <c r="E20" s="1"/>
  <c r="F18" i="1"/>
  <c r="G18" s="1"/>
  <c r="H18" s="1"/>
  <c r="C6" i="2" s="1"/>
  <c r="C13" s="1"/>
  <c r="C20" s="1"/>
  <c r="F11" i="1" l="1"/>
  <c r="G11" s="1"/>
  <c r="H11" s="1"/>
  <c r="A7" i="2" s="1"/>
  <c r="E12" i="1"/>
  <c r="F147"/>
  <c r="G147" s="1"/>
  <c r="H147" s="1"/>
  <c r="AI7" i="2" s="1"/>
  <c r="AI14" s="1"/>
  <c r="AI21" s="1"/>
  <c r="F139" i="1"/>
  <c r="G139" s="1"/>
  <c r="H139" s="1"/>
  <c r="AG7" i="2" s="1"/>
  <c r="AG14" s="1"/>
  <c r="AG21" s="1"/>
  <c r="F131" i="1"/>
  <c r="G131" s="1"/>
  <c r="H131" s="1"/>
  <c r="AE7" i="2" s="1"/>
  <c r="AE14" s="1"/>
  <c r="AE21" s="1"/>
  <c r="F123" i="1"/>
  <c r="G123" s="1"/>
  <c r="H123" s="1"/>
  <c r="AC7" i="2" s="1"/>
  <c r="AC14" s="1"/>
  <c r="AC21" s="1"/>
  <c r="F115" i="1"/>
  <c r="G115" s="1"/>
  <c r="H115" s="1"/>
  <c r="AA7" i="2" s="1"/>
  <c r="AA14" s="1"/>
  <c r="AA21" s="1"/>
  <c r="F107" i="1"/>
  <c r="G107" s="1"/>
  <c r="H107" s="1"/>
  <c r="Y7" i="2" s="1"/>
  <c r="Y14" s="1"/>
  <c r="Y21" s="1"/>
  <c r="F99" i="1"/>
  <c r="G99" s="1"/>
  <c r="H99" s="1"/>
  <c r="W7" i="2" s="1"/>
  <c r="W14" s="1"/>
  <c r="W21" s="1"/>
  <c r="F91" i="1"/>
  <c r="G91" s="1"/>
  <c r="H91" s="1"/>
  <c r="U7" i="2" s="1"/>
  <c r="U14" s="1"/>
  <c r="U21" s="1"/>
  <c r="F83" i="1"/>
  <c r="G83" s="1"/>
  <c r="H83" s="1"/>
  <c r="S7" i="2" s="1"/>
  <c r="S14" s="1"/>
  <c r="S21" s="1"/>
  <c r="F75" i="1"/>
  <c r="G75" s="1"/>
  <c r="H75" s="1"/>
  <c r="Q7" i="2" s="1"/>
  <c r="F67" i="1"/>
  <c r="G67" s="1"/>
  <c r="H67" s="1"/>
  <c r="O7" i="2" s="1"/>
  <c r="O14" s="1"/>
  <c r="O21" s="1"/>
  <c r="F59" i="1"/>
  <c r="G59" s="1"/>
  <c r="H59" s="1"/>
  <c r="M7" i="2" s="1"/>
  <c r="F51" i="1"/>
  <c r="G51" s="1"/>
  <c r="H51" s="1"/>
  <c r="K7" i="2" s="1"/>
  <c r="K14" s="1"/>
  <c r="K21" s="1"/>
  <c r="F43" i="1"/>
  <c r="G43" s="1"/>
  <c r="H43" s="1"/>
  <c r="I7" i="2" s="1"/>
  <c r="I14" s="1"/>
  <c r="I21" s="1"/>
  <c r="F35" i="1"/>
  <c r="G35" s="1"/>
  <c r="H35" s="1"/>
  <c r="G7" i="2" s="1"/>
  <c r="G14" s="1"/>
  <c r="G21" s="1"/>
  <c r="F27" i="1"/>
  <c r="G27" s="1"/>
  <c r="H27" s="1"/>
  <c r="E7" i="2" s="1"/>
  <c r="E14" s="1"/>
  <c r="E21" s="1"/>
  <c r="F19" i="1"/>
  <c r="G19" s="1"/>
  <c r="H19" s="1"/>
  <c r="C7" i="2" s="1"/>
  <c r="Q8" l="1"/>
  <c r="Q14"/>
  <c r="Q21" s="1"/>
  <c r="M14"/>
  <c r="M21" s="1"/>
  <c r="M8"/>
  <c r="C14"/>
  <c r="C21" s="1"/>
  <c r="A14"/>
  <c r="A21" s="1"/>
  <c r="E13" i="1"/>
  <c r="F12"/>
  <c r="G12"/>
  <c r="H12" s="1"/>
  <c r="A8" i="2" s="1"/>
  <c r="F148" i="1"/>
  <c r="G148" s="1"/>
  <c r="H148" s="1"/>
  <c r="AI8" i="2" s="1"/>
  <c r="F140" i="1"/>
  <c r="G140" s="1"/>
  <c r="H140" s="1"/>
  <c r="AG8" i="2" s="1"/>
  <c r="F132" i="1"/>
  <c r="G132" s="1"/>
  <c r="H132" s="1"/>
  <c r="AE8" i="2" s="1"/>
  <c r="F124" i="1"/>
  <c r="G124" s="1"/>
  <c r="H124" s="1"/>
  <c r="AC8" i="2" s="1"/>
  <c r="F116" i="1"/>
  <c r="G116" s="1"/>
  <c r="H116" s="1"/>
  <c r="AA8" i="2" s="1"/>
  <c r="F108" i="1"/>
  <c r="G108" s="1"/>
  <c r="H108" s="1"/>
  <c r="Y8" i="2" s="1"/>
  <c r="F100" i="1"/>
  <c r="G100" s="1"/>
  <c r="H100" s="1"/>
  <c r="W8" i="2" s="1"/>
  <c r="F92" i="1"/>
  <c r="G92" s="1"/>
  <c r="H92" s="1"/>
  <c r="U8" i="2" s="1"/>
  <c r="F84" i="1"/>
  <c r="G84" s="1"/>
  <c r="H84" s="1"/>
  <c r="S8" i="2" s="1"/>
  <c r="F68" i="1"/>
  <c r="G68" s="1"/>
  <c r="H68" s="1"/>
  <c r="O8" i="2" s="1"/>
  <c r="F52" i="1"/>
  <c r="G52" s="1"/>
  <c r="H52" s="1"/>
  <c r="K8" i="2" s="1"/>
  <c r="F44" i="1"/>
  <c r="G44" s="1"/>
  <c r="H44" s="1"/>
  <c r="I8" i="2" s="1"/>
  <c r="F36" i="1"/>
  <c r="G36" s="1"/>
  <c r="H36" s="1"/>
  <c r="G8" i="2" s="1"/>
  <c r="F28" i="1"/>
  <c r="G28" s="1"/>
  <c r="H28" s="1"/>
  <c r="E8" i="2" s="1"/>
  <c r="F20" i="1"/>
  <c r="G20" s="1"/>
  <c r="H20" s="1"/>
  <c r="C8" i="2" s="1"/>
  <c r="AI9" l="1"/>
  <c r="AI16" s="1"/>
  <c r="AI23" s="1"/>
  <c r="AI15"/>
  <c r="AI22" s="1"/>
  <c r="AG15"/>
  <c r="AG22" s="1"/>
  <c r="AG9"/>
  <c r="AG16" s="1"/>
  <c r="AG23" s="1"/>
  <c r="AE9"/>
  <c r="AE16" s="1"/>
  <c r="AE23" s="1"/>
  <c r="AE15"/>
  <c r="AE22" s="1"/>
  <c r="AC15"/>
  <c r="AC22" s="1"/>
  <c r="AC9"/>
  <c r="AC16" s="1"/>
  <c r="AC23" s="1"/>
  <c r="AA9"/>
  <c r="AA16" s="1"/>
  <c r="AA23" s="1"/>
  <c r="AA15"/>
  <c r="AA22" s="1"/>
  <c r="Y15"/>
  <c r="Y22" s="1"/>
  <c r="Y9"/>
  <c r="Y16" s="1"/>
  <c r="Y23" s="1"/>
  <c r="W9"/>
  <c r="W16" s="1"/>
  <c r="W23" s="1"/>
  <c r="W15"/>
  <c r="W22" s="1"/>
  <c r="U9"/>
  <c r="U16" s="1"/>
  <c r="U23" s="1"/>
  <c r="U15"/>
  <c r="U22" s="1"/>
  <c r="S9"/>
  <c r="S16" s="1"/>
  <c r="S23" s="1"/>
  <c r="S15"/>
  <c r="S22" s="1"/>
  <c r="Q15"/>
  <c r="Q22" s="1"/>
  <c r="Q9"/>
  <c r="Q16" s="1"/>
  <c r="Q23" s="1"/>
  <c r="O9"/>
  <c r="O16" s="1"/>
  <c r="O23" s="1"/>
  <c r="O15"/>
  <c r="O22" s="1"/>
  <c r="M9"/>
  <c r="M16" s="1"/>
  <c r="M23" s="1"/>
  <c r="M15"/>
  <c r="M22" s="1"/>
  <c r="K9"/>
  <c r="K16" s="1"/>
  <c r="K23" s="1"/>
  <c r="K15"/>
  <c r="K22" s="1"/>
  <c r="I15"/>
  <c r="I22" s="1"/>
  <c r="I9"/>
  <c r="I16" s="1"/>
  <c r="I23" s="1"/>
  <c r="G9"/>
  <c r="G16" s="1"/>
  <c r="G23" s="1"/>
  <c r="G15"/>
  <c r="G22" s="1"/>
  <c r="E9"/>
  <c r="E16" s="1"/>
  <c r="E23" s="1"/>
  <c r="E15"/>
  <c r="E22" s="1"/>
  <c r="C15"/>
  <c r="C22" s="1"/>
  <c r="A9"/>
  <c r="A16" s="1"/>
  <c r="A23" s="1"/>
  <c r="A15"/>
  <c r="A22" s="1"/>
  <c r="F21" i="1"/>
  <c r="G21" s="1"/>
  <c r="H21" s="1"/>
  <c r="C9" i="2" s="1"/>
  <c r="C16" s="1"/>
  <c r="C23" s="1"/>
</calcChain>
</file>

<file path=xl/sharedStrings.xml><?xml version="1.0" encoding="utf-8"?>
<sst xmlns="http://schemas.openxmlformats.org/spreadsheetml/2006/main" count="81" uniqueCount="35">
  <si>
    <t>Source</t>
  </si>
  <si>
    <t>X</t>
  </si>
  <si>
    <t>Y</t>
  </si>
  <si>
    <t>source-receiver distance</t>
  </si>
  <si>
    <t>Records</t>
  </si>
  <si>
    <t>Parallel to drift Trace – channel 1</t>
  </si>
  <si>
    <t>Vertical Trace – channel 2</t>
  </si>
  <si>
    <t>x</t>
  </si>
  <si>
    <t>#10ft</t>
  </si>
  <si>
    <t>#21ft</t>
  </si>
  <si>
    <t>#32ft</t>
  </si>
  <si>
    <t>#59ft</t>
  </si>
  <si>
    <t>#79ft</t>
  </si>
  <si>
    <t>#93ft</t>
  </si>
  <si>
    <t>#104ft</t>
  </si>
  <si>
    <t>#147ft</t>
  </si>
  <si>
    <t>#160ft</t>
  </si>
  <si>
    <t>#165ft</t>
  </si>
  <si>
    <t>#188ft</t>
  </si>
  <si>
    <t>#192ft</t>
  </si>
  <si>
    <t>#218ft</t>
  </si>
  <si>
    <t>#235ft</t>
  </si>
  <si>
    <t>#249ft</t>
  </si>
  <si>
    <t>#275ft</t>
  </si>
  <si>
    <t>#287ft</t>
  </si>
  <si>
    <t>#300ft</t>
  </si>
  <si>
    <t>Start</t>
  </si>
  <si>
    <t>End</t>
  </si>
  <si>
    <t>ft from triangle tip</t>
  </si>
  <si>
    <t>Receiver Location</t>
  </si>
  <si>
    <t>Perpendicular to drift Trace – channel 3</t>
  </si>
  <si>
    <t>0 Exhaust</t>
  </si>
  <si>
    <t>200Exhaust</t>
  </si>
  <si>
    <t>cutout</t>
  </si>
  <si>
    <t>File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</si>
</sst>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/>
    <xf numFmtId="1" fontId="0" fillId="0" borderId="0" xfId="0" applyNumberFormat="1"/>
    <xf numFmtId="0" fontId="0" fillId="0" borderId="0" xfId="0" applyBorder="1" applyAlignment="1" applyProtection="1"/>
    <xf numFmtId="0" fontId="0" fillId="0" borderId="0" xfId="0" applyFont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Normal="100" zoomScalePageLayoutView="60" workbookViewId="0">
      <selection activeCell="B146" sqref="B146"/>
    </sheetView>
  </sheetViews>
  <sheetFormatPr defaultRowHeight="15"/>
  <cols>
    <col min="1" max="1" width="5.140625" style="1" customWidth="1"/>
    <col min="2" max="2" width="8.5703125"/>
    <col min="3" max="3" width="8.7109375"/>
    <col min="4" max="4" width="8.28515625" customWidth="1"/>
    <col min="5" max="5" width="8" customWidth="1"/>
    <col min="6" max="7" width="10.5703125"/>
    <col min="8" max="8" width="13.28515625" customWidth="1"/>
    <col min="9" max="9" width="10.42578125"/>
  </cols>
  <sheetData>
    <row r="1" spans="1:15">
      <c r="B1" t="s">
        <v>0</v>
      </c>
      <c r="C1" s="8">
        <v>62</v>
      </c>
      <c r="D1" t="s">
        <v>28</v>
      </c>
    </row>
    <row r="2" spans="1:15">
      <c r="B2" t="s">
        <v>34</v>
      </c>
      <c r="C2" s="16" t="str">
        <f>CONCATENATE("/home/qwe/SU/4850/",$C$1,"/",$C$1,"s.su")</f>
        <v>/home/qwe/SU/4850/62/62s.su</v>
      </c>
      <c r="D2" s="16"/>
      <c r="G2" s="16"/>
      <c r="H2" s="16"/>
      <c r="J2" s="9"/>
      <c r="K2" s="9" t="s">
        <v>1</v>
      </c>
      <c r="L2" s="9" t="s">
        <v>2</v>
      </c>
      <c r="N2" s="17" t="s">
        <v>29</v>
      </c>
      <c r="O2" s="17"/>
    </row>
    <row r="3" spans="1:15">
      <c r="J3" s="9" t="s">
        <v>31</v>
      </c>
      <c r="K3" s="9">
        <v>3890.395</v>
      </c>
      <c r="L3" s="9">
        <v>-2641.6120000000001</v>
      </c>
      <c r="N3" s="10" t="s">
        <v>1</v>
      </c>
      <c r="O3" s="10" t="s">
        <v>2</v>
      </c>
    </row>
    <row r="4" spans="1:15">
      <c r="J4" s="9" t="s">
        <v>32</v>
      </c>
      <c r="K4" s="9">
        <v>3848.5540000000001</v>
      </c>
      <c r="L4" s="9">
        <v>-2846.127</v>
      </c>
      <c r="N4" s="12">
        <f>K3-(K3-K4)*$C$1/200</f>
        <v>3877.4242899999999</v>
      </c>
      <c r="O4" s="12">
        <f>L3-(L3-L4)*$C$1/200</f>
        <v>-2705.0116499999999</v>
      </c>
    </row>
    <row r="5" spans="1:15">
      <c r="J5" s="9" t="s">
        <v>33</v>
      </c>
      <c r="K5" s="9">
        <v>3807.4029999999998</v>
      </c>
      <c r="L5" s="9">
        <v>-2888.4810000000002</v>
      </c>
    </row>
    <row r="6" spans="1:15" ht="46.5" customHeight="1">
      <c r="A6" s="2"/>
      <c r="B6" s="13" t="s">
        <v>1</v>
      </c>
      <c r="C6" s="1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5" t="s">
        <v>30</v>
      </c>
      <c r="I6" s="3"/>
    </row>
    <row r="7" spans="1:15">
      <c r="A7" s="1">
        <v>10</v>
      </c>
      <c r="B7">
        <v>3883.1289999999999</v>
      </c>
      <c r="C7">
        <v>-2648.1170000000002</v>
      </c>
      <c r="D7" s="4">
        <f>(($N$4-B7)^2+($O$4-C7)^2)^0.5</f>
        <v>57.179934547064398</v>
      </c>
      <c r="E7" s="5">
        <f>IF(B9&gt;0,B9,"")</f>
        <v>85</v>
      </c>
      <c r="F7" s="5">
        <f t="shared" ref="F7:F12" si="0">IF($E7&lt;&gt;"",24*($E7-1)+4,"")</f>
        <v>2020</v>
      </c>
      <c r="G7" s="5">
        <f t="shared" ref="G7:G12" si="1">IF($E7&lt;&gt;"",F7+1,"")</f>
        <v>2021</v>
      </c>
      <c r="H7">
        <f t="shared" ref="H7:H12" si="2">IF(G7&lt;&gt;"",G7+1,"")</f>
        <v>2022</v>
      </c>
    </row>
    <row r="8" spans="1:15">
      <c r="B8" s="10" t="s">
        <v>26</v>
      </c>
      <c r="C8" s="10" t="s">
        <v>27</v>
      </c>
      <c r="D8" s="4"/>
      <c r="E8" s="5">
        <f>IF(E7&lt;$C$9,E7+1,"")</f>
        <v>86</v>
      </c>
      <c r="F8" s="5">
        <f t="shared" si="0"/>
        <v>2044</v>
      </c>
      <c r="G8" s="5">
        <f t="shared" si="1"/>
        <v>2045</v>
      </c>
      <c r="H8">
        <f t="shared" si="2"/>
        <v>2046</v>
      </c>
    </row>
    <row r="9" spans="1:15">
      <c r="B9" s="11">
        <v>85</v>
      </c>
      <c r="C9" s="11">
        <v>89</v>
      </c>
      <c r="D9" s="4"/>
      <c r="E9" s="5">
        <f t="shared" ref="E9:E12" si="3">IF(E8&lt;$C$9,E8+1,"")</f>
        <v>87</v>
      </c>
      <c r="F9" s="5">
        <f t="shared" si="0"/>
        <v>2068</v>
      </c>
      <c r="G9" s="5">
        <f t="shared" si="1"/>
        <v>2069</v>
      </c>
      <c r="H9">
        <f t="shared" si="2"/>
        <v>2070</v>
      </c>
    </row>
    <row r="10" spans="1:15">
      <c r="D10" s="4"/>
      <c r="E10" s="5">
        <f t="shared" si="3"/>
        <v>88</v>
      </c>
      <c r="F10" s="5">
        <f t="shared" si="0"/>
        <v>2092</v>
      </c>
      <c r="G10" s="5">
        <f t="shared" si="1"/>
        <v>2093</v>
      </c>
      <c r="H10">
        <f t="shared" si="2"/>
        <v>2094</v>
      </c>
    </row>
    <row r="11" spans="1:15">
      <c r="D11" s="4"/>
      <c r="E11" s="5">
        <f t="shared" si="3"/>
        <v>89</v>
      </c>
      <c r="F11" s="5">
        <f t="shared" si="0"/>
        <v>2116</v>
      </c>
      <c r="G11" s="5">
        <f t="shared" si="1"/>
        <v>2117</v>
      </c>
      <c r="H11">
        <f t="shared" si="2"/>
        <v>2118</v>
      </c>
    </row>
    <row r="12" spans="1:15">
      <c r="D12" s="4"/>
      <c r="E12" s="5" t="str">
        <f t="shared" si="3"/>
        <v/>
      </c>
      <c r="F12" s="5" t="str">
        <f t="shared" si="0"/>
        <v/>
      </c>
      <c r="G12" s="5" t="str">
        <f t="shared" si="1"/>
        <v/>
      </c>
      <c r="H12" t="str">
        <f t="shared" si="2"/>
        <v/>
      </c>
    </row>
    <row r="13" spans="1:15">
      <c r="D13" s="4"/>
      <c r="E13" s="5" t="str">
        <f>IF(E12&lt;$C$9,E12+1,"")</f>
        <v/>
      </c>
      <c r="F13" s="5"/>
      <c r="G13" s="5"/>
    </row>
    <row r="14" spans="1:15">
      <c r="D14" s="4"/>
      <c r="E14" s="5"/>
      <c r="F14" s="5" t="str">
        <f t="shared" ref="F14:F28" si="4">IF($E14&lt;&gt;"",24*($E14-1)+4,"")</f>
        <v/>
      </c>
      <c r="G14" s="5" t="str">
        <f t="shared" ref="G14:G28" si="5">IF($E14&lt;&gt;"",F14+1,"")</f>
        <v/>
      </c>
      <c r="H14" t="str">
        <f t="shared" ref="H14:H28" si="6">IF(G14&lt;&gt;"",G14+1,"")</f>
        <v/>
      </c>
    </row>
    <row r="15" spans="1:15">
      <c r="A15" s="1">
        <v>21</v>
      </c>
      <c r="B15">
        <v>3875.7440000000001</v>
      </c>
      <c r="C15">
        <v>-2655.9810000000002</v>
      </c>
      <c r="D15" s="4">
        <f>(($N$4-B15)^2+($O$4-C15)^2)^0.5</f>
        <v>49.059433485381476</v>
      </c>
      <c r="E15" s="5">
        <f>IF(B17&gt;0,B17,"")</f>
        <v>80</v>
      </c>
      <c r="F15" s="5">
        <f t="shared" si="4"/>
        <v>1900</v>
      </c>
      <c r="G15" s="5">
        <f t="shared" si="5"/>
        <v>1901</v>
      </c>
      <c r="H15">
        <f t="shared" si="6"/>
        <v>1902</v>
      </c>
    </row>
    <row r="16" spans="1:15">
      <c r="B16" s="10" t="s">
        <v>26</v>
      </c>
      <c r="C16" s="10" t="s">
        <v>27</v>
      </c>
      <c r="D16" s="4"/>
      <c r="E16" s="5">
        <f t="shared" ref="E16:E21" si="7">IF(E15&lt;$C$17,E15+1,"")</f>
        <v>81</v>
      </c>
      <c r="F16" s="5">
        <f t="shared" si="4"/>
        <v>1924</v>
      </c>
      <c r="G16" s="5">
        <f t="shared" si="5"/>
        <v>1925</v>
      </c>
      <c r="H16">
        <f t="shared" si="6"/>
        <v>1926</v>
      </c>
    </row>
    <row r="17" spans="1:8">
      <c r="B17" s="11">
        <v>80</v>
      </c>
      <c r="C17" s="11">
        <v>84</v>
      </c>
      <c r="D17" s="4"/>
      <c r="E17" s="5">
        <f t="shared" si="7"/>
        <v>82</v>
      </c>
      <c r="F17" s="5">
        <f t="shared" si="4"/>
        <v>1948</v>
      </c>
      <c r="G17" s="5">
        <f t="shared" si="5"/>
        <v>1949</v>
      </c>
      <c r="H17">
        <f t="shared" si="6"/>
        <v>1950</v>
      </c>
    </row>
    <row r="18" spans="1:8">
      <c r="D18" s="4"/>
      <c r="E18" s="5">
        <f t="shared" si="7"/>
        <v>83</v>
      </c>
      <c r="F18" s="5">
        <f t="shared" si="4"/>
        <v>1972</v>
      </c>
      <c r="G18" s="5">
        <f t="shared" si="5"/>
        <v>1973</v>
      </c>
      <c r="H18">
        <f t="shared" si="6"/>
        <v>1974</v>
      </c>
    </row>
    <row r="19" spans="1:8">
      <c r="D19" s="4"/>
      <c r="E19" s="5">
        <f t="shared" si="7"/>
        <v>84</v>
      </c>
      <c r="F19" s="5">
        <f t="shared" si="4"/>
        <v>1996</v>
      </c>
      <c r="G19" s="5">
        <f t="shared" si="5"/>
        <v>1997</v>
      </c>
      <c r="H19">
        <f t="shared" si="6"/>
        <v>1998</v>
      </c>
    </row>
    <row r="20" spans="1:8">
      <c r="D20" s="4"/>
      <c r="E20" s="5" t="str">
        <f t="shared" si="7"/>
        <v/>
      </c>
      <c r="F20" s="5" t="str">
        <f t="shared" si="4"/>
        <v/>
      </c>
      <c r="G20" s="5" t="str">
        <f t="shared" si="5"/>
        <v/>
      </c>
      <c r="H20" t="str">
        <f t="shared" si="6"/>
        <v/>
      </c>
    </row>
    <row r="21" spans="1:8">
      <c r="D21" s="4"/>
      <c r="E21" s="5" t="str">
        <f t="shared" si="7"/>
        <v/>
      </c>
      <c r="F21" s="5" t="str">
        <f t="shared" si="4"/>
        <v/>
      </c>
      <c r="G21" s="5" t="str">
        <f t="shared" si="5"/>
        <v/>
      </c>
      <c r="H21" t="str">
        <f t="shared" si="6"/>
        <v/>
      </c>
    </row>
    <row r="22" spans="1:8">
      <c r="D22" s="4"/>
      <c r="E22" s="5"/>
      <c r="F22" s="5" t="str">
        <f t="shared" si="4"/>
        <v/>
      </c>
      <c r="G22" s="5" t="str">
        <f t="shared" si="5"/>
        <v/>
      </c>
      <c r="H22" t="str">
        <f t="shared" si="6"/>
        <v/>
      </c>
    </row>
    <row r="23" spans="1:8">
      <c r="A23" s="1">
        <v>32</v>
      </c>
      <c r="B23" t="s">
        <v>7</v>
      </c>
      <c r="C23" t="s">
        <v>7</v>
      </c>
      <c r="D23" s="4" t="s">
        <v>7</v>
      </c>
      <c r="E23" s="5">
        <f>IF(B25&gt;0,B25,"")</f>
        <v>75</v>
      </c>
      <c r="F23" s="5">
        <f t="shared" si="4"/>
        <v>1780</v>
      </c>
      <c r="G23" s="5">
        <f t="shared" si="5"/>
        <v>1781</v>
      </c>
      <c r="H23">
        <f t="shared" si="6"/>
        <v>1782</v>
      </c>
    </row>
    <row r="24" spans="1:8">
      <c r="B24" s="10" t="s">
        <v>26</v>
      </c>
      <c r="C24" s="10" t="s">
        <v>27</v>
      </c>
      <c r="D24" s="4"/>
      <c r="E24" s="5">
        <f t="shared" ref="E24:E29" si="8">IF(E23&lt;$C$25,E23+1,"")</f>
        <v>76</v>
      </c>
      <c r="F24" s="5">
        <f t="shared" si="4"/>
        <v>1804</v>
      </c>
      <c r="G24" s="5">
        <f t="shared" si="5"/>
        <v>1805</v>
      </c>
      <c r="H24">
        <f t="shared" si="6"/>
        <v>1806</v>
      </c>
    </row>
    <row r="25" spans="1:8">
      <c r="B25" s="11">
        <v>75</v>
      </c>
      <c r="C25" s="11">
        <v>79</v>
      </c>
      <c r="D25" s="4"/>
      <c r="E25" s="5">
        <f t="shared" si="8"/>
        <v>77</v>
      </c>
      <c r="F25" s="5">
        <f t="shared" si="4"/>
        <v>1828</v>
      </c>
      <c r="G25" s="5">
        <f t="shared" si="5"/>
        <v>1829</v>
      </c>
      <c r="H25">
        <f t="shared" si="6"/>
        <v>1830</v>
      </c>
    </row>
    <row r="26" spans="1:8">
      <c r="D26" s="4"/>
      <c r="E26" s="5">
        <f t="shared" si="8"/>
        <v>78</v>
      </c>
      <c r="F26" s="5">
        <f t="shared" si="4"/>
        <v>1852</v>
      </c>
      <c r="G26" s="5">
        <f t="shared" si="5"/>
        <v>1853</v>
      </c>
      <c r="H26">
        <f t="shared" si="6"/>
        <v>1854</v>
      </c>
    </row>
    <row r="27" spans="1:8">
      <c r="D27" s="4"/>
      <c r="E27" s="5">
        <f t="shared" si="8"/>
        <v>79</v>
      </c>
      <c r="F27" s="5">
        <f t="shared" si="4"/>
        <v>1876</v>
      </c>
      <c r="G27" s="5">
        <f t="shared" si="5"/>
        <v>1877</v>
      </c>
      <c r="H27">
        <f t="shared" si="6"/>
        <v>1878</v>
      </c>
    </row>
    <row r="28" spans="1:8">
      <c r="D28" s="4"/>
      <c r="E28" s="5" t="str">
        <f t="shared" si="8"/>
        <v/>
      </c>
      <c r="F28" s="5" t="str">
        <f t="shared" si="4"/>
        <v/>
      </c>
      <c r="G28" s="5" t="str">
        <f t="shared" si="5"/>
        <v/>
      </c>
      <c r="H28" t="str">
        <f t="shared" si="6"/>
        <v/>
      </c>
    </row>
    <row r="29" spans="1:8">
      <c r="D29" s="4"/>
      <c r="E29" s="5" t="str">
        <f t="shared" si="8"/>
        <v/>
      </c>
      <c r="F29" s="5"/>
      <c r="G29" s="5"/>
    </row>
    <row r="30" spans="1:8">
      <c r="D30" s="4"/>
      <c r="E30" s="5"/>
      <c r="F30" s="5" t="str">
        <f t="shared" ref="F30:F36" si="9">IF($E30&lt;&gt;"",24*($E30-1)+4,"")</f>
        <v/>
      </c>
      <c r="G30" s="5" t="str">
        <f t="shared" ref="G30:G36" si="10">IF($E30&lt;&gt;"",F30+1,"")</f>
        <v/>
      </c>
      <c r="H30" t="str">
        <f t="shared" ref="H30:H36" si="11">IF(G30&lt;&gt;"",G30+1,"")</f>
        <v/>
      </c>
    </row>
    <row r="31" spans="1:8">
      <c r="A31" s="1">
        <v>59</v>
      </c>
      <c r="B31">
        <v>3849.18</v>
      </c>
      <c r="C31">
        <v>-2682.9290000000001</v>
      </c>
      <c r="D31" s="4">
        <f>(($N$4-B31)^2+($O$4-C31)^2)^0.5</f>
        <v>35.852243285833559</v>
      </c>
      <c r="E31" s="5">
        <f>IF(B33&gt;0,B33,"")</f>
        <v>70</v>
      </c>
      <c r="F31" s="5">
        <f t="shared" si="9"/>
        <v>1660</v>
      </c>
      <c r="G31" s="5">
        <f t="shared" si="10"/>
        <v>1661</v>
      </c>
      <c r="H31">
        <f t="shared" si="11"/>
        <v>1662</v>
      </c>
    </row>
    <row r="32" spans="1:8">
      <c r="B32" s="10" t="s">
        <v>26</v>
      </c>
      <c r="C32" s="10" t="s">
        <v>27</v>
      </c>
      <c r="D32" s="4"/>
      <c r="E32" s="5">
        <f t="shared" ref="E32:E37" si="12">IF(E31&lt;$C$33,E31+1,"")</f>
        <v>71</v>
      </c>
      <c r="F32" s="5">
        <f t="shared" si="9"/>
        <v>1684</v>
      </c>
      <c r="G32" s="5">
        <f t="shared" si="10"/>
        <v>1685</v>
      </c>
      <c r="H32">
        <f t="shared" si="11"/>
        <v>1686</v>
      </c>
    </row>
    <row r="33" spans="1:8">
      <c r="B33" s="11">
        <v>70</v>
      </c>
      <c r="C33" s="11">
        <v>74</v>
      </c>
      <c r="D33" s="4"/>
      <c r="E33" s="5">
        <f t="shared" si="12"/>
        <v>72</v>
      </c>
      <c r="F33" s="5">
        <f t="shared" si="9"/>
        <v>1708</v>
      </c>
      <c r="G33" s="5">
        <f t="shared" si="10"/>
        <v>1709</v>
      </c>
      <c r="H33">
        <f t="shared" si="11"/>
        <v>1710</v>
      </c>
    </row>
    <row r="34" spans="1:8">
      <c r="D34" s="4"/>
      <c r="E34" s="5">
        <f t="shared" si="12"/>
        <v>73</v>
      </c>
      <c r="F34" s="5">
        <f t="shared" si="9"/>
        <v>1732</v>
      </c>
      <c r="G34" s="5">
        <f t="shared" si="10"/>
        <v>1733</v>
      </c>
      <c r="H34">
        <f t="shared" si="11"/>
        <v>1734</v>
      </c>
    </row>
    <row r="35" spans="1:8">
      <c r="D35" s="4"/>
      <c r="E35" s="5">
        <f t="shared" si="12"/>
        <v>74</v>
      </c>
      <c r="F35" s="5">
        <f t="shared" si="9"/>
        <v>1756</v>
      </c>
      <c r="G35" s="5">
        <f t="shared" si="10"/>
        <v>1757</v>
      </c>
      <c r="H35">
        <f t="shared" si="11"/>
        <v>1758</v>
      </c>
    </row>
    <row r="36" spans="1:8">
      <c r="D36" s="4"/>
      <c r="E36" s="5" t="str">
        <f t="shared" si="12"/>
        <v/>
      </c>
      <c r="F36" s="5" t="str">
        <f t="shared" si="9"/>
        <v/>
      </c>
      <c r="G36" s="5" t="str">
        <f t="shared" si="10"/>
        <v/>
      </c>
      <c r="H36" t="str">
        <f t="shared" si="11"/>
        <v/>
      </c>
    </row>
    <row r="37" spans="1:8">
      <c r="D37" s="4"/>
      <c r="E37" s="5" t="str">
        <f t="shared" si="12"/>
        <v/>
      </c>
      <c r="F37" s="5"/>
      <c r="G37" s="5"/>
    </row>
    <row r="38" spans="1:8">
      <c r="D38" s="4"/>
      <c r="E38" s="5"/>
      <c r="F38" s="5" t="str">
        <f t="shared" ref="F38:F44" si="13">IF($E38&lt;&gt;"",24*($E38-1)+4,"")</f>
        <v/>
      </c>
      <c r="G38" s="5" t="str">
        <f t="shared" ref="G38:G44" si="14">IF($E38&lt;&gt;"",F38+1,"")</f>
        <v/>
      </c>
      <c r="H38" t="str">
        <f t="shared" ref="H38:H44" si="15">IF(G38&lt;&gt;"",G38+1,"")</f>
        <v/>
      </c>
    </row>
    <row r="39" spans="1:8">
      <c r="A39" s="1">
        <v>79</v>
      </c>
      <c r="B39" t="s">
        <v>7</v>
      </c>
      <c r="C39" t="s">
        <v>7</v>
      </c>
      <c r="D39" s="4" t="s">
        <v>7</v>
      </c>
      <c r="E39" s="5">
        <f>IF(B41&gt;0,B41,"")</f>
        <v>64</v>
      </c>
      <c r="F39" s="5">
        <f t="shared" si="13"/>
        <v>1516</v>
      </c>
      <c r="G39" s="5">
        <f t="shared" si="14"/>
        <v>1517</v>
      </c>
      <c r="H39">
        <f t="shared" si="15"/>
        <v>1518</v>
      </c>
    </row>
    <row r="40" spans="1:8">
      <c r="B40" s="10" t="s">
        <v>26</v>
      </c>
      <c r="C40" s="10" t="s">
        <v>27</v>
      </c>
      <c r="D40" s="4"/>
      <c r="E40" s="5">
        <f t="shared" ref="E40:E45" si="16">IF(E39&lt;$C$41,E39+1,"")</f>
        <v>65</v>
      </c>
      <c r="F40" s="5">
        <f t="shared" si="13"/>
        <v>1540</v>
      </c>
      <c r="G40" s="5">
        <f t="shared" si="14"/>
        <v>1541</v>
      </c>
      <c r="H40">
        <f t="shared" si="15"/>
        <v>1542</v>
      </c>
    </row>
    <row r="41" spans="1:8">
      <c r="B41" s="11">
        <v>64</v>
      </c>
      <c r="C41" s="11">
        <v>69</v>
      </c>
      <c r="D41" s="4"/>
      <c r="E41" s="5">
        <f t="shared" si="16"/>
        <v>66</v>
      </c>
      <c r="F41" s="5">
        <f t="shared" si="13"/>
        <v>1564</v>
      </c>
      <c r="G41" s="5">
        <f t="shared" si="14"/>
        <v>1565</v>
      </c>
      <c r="H41">
        <f t="shared" si="15"/>
        <v>1566</v>
      </c>
    </row>
    <row r="42" spans="1:8">
      <c r="D42" s="4"/>
      <c r="E42" s="5">
        <f t="shared" si="16"/>
        <v>67</v>
      </c>
      <c r="F42" s="5">
        <f t="shared" si="13"/>
        <v>1588</v>
      </c>
      <c r="G42" s="5">
        <f t="shared" si="14"/>
        <v>1589</v>
      </c>
      <c r="H42">
        <f t="shared" si="15"/>
        <v>1590</v>
      </c>
    </row>
    <row r="43" spans="1:8">
      <c r="D43" s="4"/>
      <c r="E43" s="5">
        <f t="shared" si="16"/>
        <v>68</v>
      </c>
      <c r="F43" s="5">
        <f t="shared" si="13"/>
        <v>1612</v>
      </c>
      <c r="G43" s="5">
        <f t="shared" si="14"/>
        <v>1613</v>
      </c>
      <c r="H43">
        <f t="shared" si="15"/>
        <v>1614</v>
      </c>
    </row>
    <row r="44" spans="1:8">
      <c r="D44" s="4"/>
      <c r="E44" s="5">
        <f t="shared" si="16"/>
        <v>69</v>
      </c>
      <c r="F44" s="5">
        <f t="shared" si="13"/>
        <v>1636</v>
      </c>
      <c r="G44" s="5">
        <f t="shared" si="14"/>
        <v>1637</v>
      </c>
      <c r="H44">
        <f t="shared" si="15"/>
        <v>1638</v>
      </c>
    </row>
    <row r="45" spans="1:8">
      <c r="D45" s="4"/>
      <c r="E45" s="5" t="str">
        <f t="shared" si="16"/>
        <v/>
      </c>
      <c r="F45" s="5"/>
      <c r="G45" s="5"/>
    </row>
    <row r="46" spans="1:8">
      <c r="D46" s="4"/>
      <c r="E46" s="5"/>
      <c r="F46" s="5" t="str">
        <f t="shared" ref="F46:F52" si="17">IF($E46&lt;&gt;"",24*($E46-1)+4,"")</f>
        <v/>
      </c>
      <c r="G46" s="5" t="str">
        <f t="shared" ref="G46:G52" si="18">IF($E46&lt;&gt;"",F46+1,"")</f>
        <v/>
      </c>
      <c r="H46" t="str">
        <f t="shared" ref="H46:H52" si="19">IF(G46&lt;&gt;"",G46+1,"")</f>
        <v/>
      </c>
    </row>
    <row r="47" spans="1:8">
      <c r="A47" s="1">
        <v>93</v>
      </c>
      <c r="B47" t="s">
        <v>7</v>
      </c>
      <c r="C47" t="s">
        <v>7</v>
      </c>
      <c r="D47" s="4" t="s">
        <v>7</v>
      </c>
      <c r="E47" s="5">
        <f>IF(B49&gt;0,B49,"")</f>
        <v>59</v>
      </c>
      <c r="F47" s="5">
        <f t="shared" si="17"/>
        <v>1396</v>
      </c>
      <c r="G47" s="5">
        <f t="shared" si="18"/>
        <v>1397</v>
      </c>
      <c r="H47">
        <f t="shared" si="19"/>
        <v>1398</v>
      </c>
    </row>
    <row r="48" spans="1:8">
      <c r="B48" s="10" t="s">
        <v>26</v>
      </c>
      <c r="C48" s="10" t="s">
        <v>27</v>
      </c>
      <c r="D48" s="4"/>
      <c r="E48" s="5">
        <f t="shared" ref="E48:E53" si="20">IF(E47&lt;$C$49,E47+1,"")</f>
        <v>60</v>
      </c>
      <c r="F48" s="5">
        <f t="shared" si="17"/>
        <v>1420</v>
      </c>
      <c r="G48" s="5">
        <f t="shared" si="18"/>
        <v>1421</v>
      </c>
      <c r="H48">
        <f t="shared" si="19"/>
        <v>1422</v>
      </c>
    </row>
    <row r="49" spans="1:8">
      <c r="B49" s="11">
        <v>59</v>
      </c>
      <c r="C49" s="11">
        <v>63</v>
      </c>
      <c r="D49" s="4"/>
      <c r="E49" s="5">
        <f t="shared" si="20"/>
        <v>61</v>
      </c>
      <c r="F49" s="5">
        <f t="shared" si="17"/>
        <v>1444</v>
      </c>
      <c r="G49" s="5">
        <f t="shared" si="18"/>
        <v>1445</v>
      </c>
      <c r="H49">
        <f t="shared" si="19"/>
        <v>1446</v>
      </c>
    </row>
    <row r="50" spans="1:8">
      <c r="D50" s="4"/>
      <c r="E50" s="5">
        <f t="shared" si="20"/>
        <v>62</v>
      </c>
      <c r="F50" s="5">
        <f t="shared" si="17"/>
        <v>1468</v>
      </c>
      <c r="G50" s="5">
        <f t="shared" si="18"/>
        <v>1469</v>
      </c>
      <c r="H50">
        <f t="shared" si="19"/>
        <v>1470</v>
      </c>
    </row>
    <row r="51" spans="1:8">
      <c r="D51" s="4"/>
      <c r="E51" s="5">
        <f t="shared" si="20"/>
        <v>63</v>
      </c>
      <c r="F51" s="5">
        <f t="shared" si="17"/>
        <v>1492</v>
      </c>
      <c r="G51" s="5">
        <f t="shared" si="18"/>
        <v>1493</v>
      </c>
      <c r="H51">
        <f t="shared" si="19"/>
        <v>1494</v>
      </c>
    </row>
    <row r="52" spans="1:8">
      <c r="D52" s="4"/>
      <c r="E52" s="5" t="str">
        <f t="shared" si="20"/>
        <v/>
      </c>
      <c r="F52" s="5" t="str">
        <f t="shared" si="17"/>
        <v/>
      </c>
      <c r="G52" s="5" t="str">
        <f t="shared" si="18"/>
        <v/>
      </c>
      <c r="H52" t="str">
        <f t="shared" si="19"/>
        <v/>
      </c>
    </row>
    <row r="53" spans="1:8">
      <c r="D53" s="4"/>
      <c r="E53" s="5" t="str">
        <f t="shared" si="20"/>
        <v/>
      </c>
      <c r="F53" s="5"/>
      <c r="G53" s="5"/>
    </row>
    <row r="54" spans="1:8">
      <c r="D54" s="4"/>
      <c r="E54" s="5"/>
      <c r="F54" s="5" t="str">
        <f t="shared" ref="F54:F59" si="21">IF($E54&lt;&gt;"",24*($E54-1)+4,"")</f>
        <v/>
      </c>
      <c r="G54" s="5" t="str">
        <f t="shared" ref="G54:G59" si="22">IF($E54&lt;&gt;"",F54+1,"")</f>
        <v/>
      </c>
      <c r="H54" t="str">
        <f t="shared" ref="H54:H59" si="23">IF(G54&lt;&gt;"",G54+1,"")</f>
        <v/>
      </c>
    </row>
    <row r="55" spans="1:8">
      <c r="A55" s="1">
        <v>104</v>
      </c>
      <c r="B55">
        <v>3819.643</v>
      </c>
      <c r="C55">
        <v>-2716.877</v>
      </c>
      <c r="D55" s="4">
        <f>(($N$4-B55)^2+($O$4-C55)^2)^0.5</f>
        <v>58.986981654315805</v>
      </c>
      <c r="E55" s="5">
        <f>IF(B57&gt;0,B57,"")</f>
        <v>54</v>
      </c>
      <c r="F55" s="5">
        <f t="shared" si="21"/>
        <v>1276</v>
      </c>
      <c r="G55" s="5">
        <f t="shared" si="22"/>
        <v>1277</v>
      </c>
      <c r="H55">
        <f t="shared" si="23"/>
        <v>1278</v>
      </c>
    </row>
    <row r="56" spans="1:8">
      <c r="B56" s="10" t="s">
        <v>26</v>
      </c>
      <c r="C56" s="10" t="s">
        <v>27</v>
      </c>
      <c r="D56" s="4"/>
      <c r="E56" s="5">
        <f t="shared" ref="E56:E61" si="24">IF(E55&lt;$C$57,E55+1,"")</f>
        <v>55</v>
      </c>
      <c r="F56" s="5">
        <f t="shared" si="21"/>
        <v>1300</v>
      </c>
      <c r="G56" s="5">
        <f t="shared" si="22"/>
        <v>1301</v>
      </c>
      <c r="H56">
        <f t="shared" si="23"/>
        <v>1302</v>
      </c>
    </row>
    <row r="57" spans="1:8">
      <c r="B57" s="11">
        <v>54</v>
      </c>
      <c r="C57" s="11">
        <v>58</v>
      </c>
      <c r="D57" s="4"/>
      <c r="E57" s="5">
        <f t="shared" si="24"/>
        <v>56</v>
      </c>
      <c r="F57" s="5">
        <f t="shared" si="21"/>
        <v>1324</v>
      </c>
      <c r="G57" s="5">
        <f t="shared" si="22"/>
        <v>1325</v>
      </c>
      <c r="H57">
        <f t="shared" si="23"/>
        <v>1326</v>
      </c>
    </row>
    <row r="58" spans="1:8">
      <c r="D58" s="4"/>
      <c r="E58" s="5">
        <f t="shared" si="24"/>
        <v>57</v>
      </c>
      <c r="F58" s="5">
        <f t="shared" si="21"/>
        <v>1348</v>
      </c>
      <c r="G58" s="5">
        <f t="shared" si="22"/>
        <v>1349</v>
      </c>
      <c r="H58">
        <f t="shared" si="23"/>
        <v>1350</v>
      </c>
    </row>
    <row r="59" spans="1:8">
      <c r="D59" s="4"/>
      <c r="E59" s="5">
        <f t="shared" si="24"/>
        <v>58</v>
      </c>
      <c r="F59" s="5">
        <f t="shared" si="21"/>
        <v>1372</v>
      </c>
      <c r="G59" s="5">
        <f t="shared" si="22"/>
        <v>1373</v>
      </c>
      <c r="H59">
        <f t="shared" si="23"/>
        <v>1374</v>
      </c>
    </row>
    <row r="60" spans="1:8">
      <c r="D60" s="4"/>
      <c r="E60" s="5" t="str">
        <f t="shared" si="24"/>
        <v/>
      </c>
      <c r="F60" s="5"/>
      <c r="G60" s="5"/>
    </row>
    <row r="61" spans="1:8">
      <c r="D61" s="4"/>
      <c r="E61" s="5" t="str">
        <f t="shared" si="24"/>
        <v/>
      </c>
      <c r="F61" s="5"/>
      <c r="G61" s="5"/>
    </row>
    <row r="62" spans="1:8">
      <c r="D62" s="4"/>
      <c r="E62" s="5"/>
      <c r="F62" s="5" t="str">
        <f t="shared" ref="F62:F68" si="25">IF($E62&lt;&gt;"",24*($E62-1)+4,"")</f>
        <v/>
      </c>
      <c r="G62" s="5" t="str">
        <f t="shared" ref="G62:G68" si="26">IF($E62&lt;&gt;"",F62+1,"")</f>
        <v/>
      </c>
      <c r="H62" t="str">
        <f t="shared" ref="H62:H68" si="27">IF(G62&lt;&gt;"",G62+1,"")</f>
        <v/>
      </c>
    </row>
    <row r="63" spans="1:8">
      <c r="A63" s="1">
        <v>147</v>
      </c>
      <c r="B63">
        <v>3792.2020000000002</v>
      </c>
      <c r="C63">
        <v>-2751.2820000000002</v>
      </c>
      <c r="D63" s="4">
        <f>(($N$4-B63)^2+($O$4-C63)^2)^0.5</f>
        <v>96.973109684935707</v>
      </c>
      <c r="E63" s="5">
        <f>IF(B65&gt;0,B65,"")</f>
        <v>49</v>
      </c>
      <c r="F63" s="5">
        <f t="shared" si="25"/>
        <v>1156</v>
      </c>
      <c r="G63" s="5">
        <f t="shared" si="26"/>
        <v>1157</v>
      </c>
      <c r="H63">
        <f t="shared" si="27"/>
        <v>1158</v>
      </c>
    </row>
    <row r="64" spans="1:8">
      <c r="B64" s="10" t="s">
        <v>26</v>
      </c>
      <c r="C64" s="10" t="s">
        <v>27</v>
      </c>
      <c r="D64" s="4"/>
      <c r="E64" s="5">
        <f t="shared" ref="E64:E69" si="28">IF(E63&lt;$C$65,E63+1,"")</f>
        <v>50</v>
      </c>
      <c r="F64" s="5">
        <f t="shared" si="25"/>
        <v>1180</v>
      </c>
      <c r="G64" s="5">
        <f t="shared" si="26"/>
        <v>1181</v>
      </c>
      <c r="H64">
        <f t="shared" si="27"/>
        <v>1182</v>
      </c>
    </row>
    <row r="65" spans="1:8">
      <c r="B65" s="11">
        <v>49</v>
      </c>
      <c r="C65" s="11">
        <v>53</v>
      </c>
      <c r="D65" s="4"/>
      <c r="E65" s="5">
        <f t="shared" si="28"/>
        <v>51</v>
      </c>
      <c r="F65" s="5">
        <f t="shared" si="25"/>
        <v>1204</v>
      </c>
      <c r="G65" s="5">
        <f t="shared" si="26"/>
        <v>1205</v>
      </c>
      <c r="H65">
        <f t="shared" si="27"/>
        <v>1206</v>
      </c>
    </row>
    <row r="66" spans="1:8">
      <c r="D66" s="4"/>
      <c r="E66" s="5">
        <f t="shared" si="28"/>
        <v>52</v>
      </c>
      <c r="F66" s="5">
        <f t="shared" si="25"/>
        <v>1228</v>
      </c>
      <c r="G66" s="5">
        <f t="shared" si="26"/>
        <v>1229</v>
      </c>
      <c r="H66">
        <f t="shared" si="27"/>
        <v>1230</v>
      </c>
    </row>
    <row r="67" spans="1:8">
      <c r="D67" s="4"/>
      <c r="E67" s="5">
        <f t="shared" si="28"/>
        <v>53</v>
      </c>
      <c r="F67" s="5">
        <f t="shared" si="25"/>
        <v>1252</v>
      </c>
      <c r="G67" s="5">
        <f t="shared" si="26"/>
        <v>1253</v>
      </c>
      <c r="H67">
        <f t="shared" si="27"/>
        <v>1254</v>
      </c>
    </row>
    <row r="68" spans="1:8">
      <c r="D68" s="4"/>
      <c r="E68" s="5" t="str">
        <f t="shared" si="28"/>
        <v/>
      </c>
      <c r="F68" s="5" t="str">
        <f t="shared" si="25"/>
        <v/>
      </c>
      <c r="G68" s="5" t="str">
        <f t="shared" si="26"/>
        <v/>
      </c>
      <c r="H68" t="str">
        <f t="shared" si="27"/>
        <v/>
      </c>
    </row>
    <row r="69" spans="1:8">
      <c r="D69" s="4"/>
      <c r="E69" s="5" t="str">
        <f t="shared" si="28"/>
        <v/>
      </c>
      <c r="F69" s="5"/>
      <c r="G69" s="5"/>
    </row>
    <row r="70" spans="1:8">
      <c r="D70" s="4"/>
      <c r="E70" s="5"/>
      <c r="F70" s="5" t="str">
        <f t="shared" ref="F70:F75" si="29">IF($E70&lt;&gt;"",24*($E70-1)+4,"")</f>
        <v/>
      </c>
      <c r="G70" s="5" t="str">
        <f t="shared" ref="G70:G75" si="30">IF($E70&lt;&gt;"",F70+1,"")</f>
        <v/>
      </c>
      <c r="H70" t="str">
        <f t="shared" ref="H70:H75" si="31">IF(G70&lt;&gt;"",G70+1,"")</f>
        <v/>
      </c>
    </row>
    <row r="71" spans="1:8">
      <c r="A71" s="1">
        <v>160</v>
      </c>
      <c r="B71">
        <v>3784.7530000000002</v>
      </c>
      <c r="C71">
        <v>-2761.07</v>
      </c>
      <c r="D71" s="4">
        <f>(($N$4-B71)^2+($O$4-C71)^2)^0.5</f>
        <v>108.30746324693689</v>
      </c>
      <c r="E71" s="5">
        <f>IF(B73&gt;0,B73,"")</f>
        <v>44</v>
      </c>
      <c r="F71" s="5">
        <f t="shared" si="29"/>
        <v>1036</v>
      </c>
      <c r="G71" s="5">
        <f t="shared" si="30"/>
        <v>1037</v>
      </c>
      <c r="H71">
        <f t="shared" si="31"/>
        <v>1038</v>
      </c>
    </row>
    <row r="72" spans="1:8">
      <c r="B72" s="10" t="s">
        <v>26</v>
      </c>
      <c r="C72" s="10" t="s">
        <v>27</v>
      </c>
      <c r="D72" s="4"/>
      <c r="E72" s="5">
        <f t="shared" ref="E72:E77" si="32">IF(E71&lt;$C$73,E71+1,"")</f>
        <v>45</v>
      </c>
      <c r="F72" s="5">
        <f t="shared" si="29"/>
        <v>1060</v>
      </c>
      <c r="G72" s="5">
        <f t="shared" si="30"/>
        <v>1061</v>
      </c>
      <c r="H72">
        <f t="shared" si="31"/>
        <v>1062</v>
      </c>
    </row>
    <row r="73" spans="1:8">
      <c r="B73" s="11">
        <v>44</v>
      </c>
      <c r="C73" s="11">
        <v>48</v>
      </c>
      <c r="D73" s="4"/>
      <c r="E73" s="5">
        <f t="shared" si="32"/>
        <v>46</v>
      </c>
      <c r="F73" s="5">
        <f t="shared" si="29"/>
        <v>1084</v>
      </c>
      <c r="G73" s="5">
        <f t="shared" si="30"/>
        <v>1085</v>
      </c>
      <c r="H73">
        <f t="shared" si="31"/>
        <v>1086</v>
      </c>
    </row>
    <row r="74" spans="1:8">
      <c r="D74" s="4"/>
      <c r="E74" s="5">
        <f t="shared" si="32"/>
        <v>47</v>
      </c>
      <c r="F74" s="5">
        <f t="shared" si="29"/>
        <v>1108</v>
      </c>
      <c r="G74" s="5">
        <f t="shared" si="30"/>
        <v>1109</v>
      </c>
      <c r="H74">
        <f t="shared" si="31"/>
        <v>1110</v>
      </c>
    </row>
    <row r="75" spans="1:8">
      <c r="D75" s="4"/>
      <c r="E75" s="5">
        <f t="shared" si="32"/>
        <v>48</v>
      </c>
      <c r="F75" s="5">
        <f t="shared" si="29"/>
        <v>1132</v>
      </c>
      <c r="G75" s="5">
        <f t="shared" si="30"/>
        <v>1133</v>
      </c>
      <c r="H75">
        <f t="shared" si="31"/>
        <v>1134</v>
      </c>
    </row>
    <row r="76" spans="1:8">
      <c r="D76" s="4"/>
      <c r="E76" s="5" t="str">
        <f t="shared" si="32"/>
        <v/>
      </c>
      <c r="F76" s="5"/>
      <c r="G76" s="5"/>
    </row>
    <row r="77" spans="1:8">
      <c r="D77" s="4"/>
      <c r="E77" s="5" t="str">
        <f t="shared" si="32"/>
        <v/>
      </c>
      <c r="F77" s="5"/>
      <c r="G77" s="5"/>
    </row>
    <row r="78" spans="1:8">
      <c r="D78" s="4"/>
      <c r="E78" s="5"/>
      <c r="F78" s="5" t="str">
        <f t="shared" ref="F78:F84" si="33">IF($E78&lt;&gt;"",24*($E78-1)+4,"")</f>
        <v/>
      </c>
      <c r="G78" s="5" t="str">
        <f t="shared" ref="G78:G84" si="34">IF($E78&lt;&gt;"",F78+1,"")</f>
        <v/>
      </c>
      <c r="H78" t="str">
        <f t="shared" ref="H78:H84" si="35">IF(G78&lt;&gt;"",G78+1,"")</f>
        <v/>
      </c>
    </row>
    <row r="79" spans="1:8">
      <c r="A79" s="1">
        <v>165</v>
      </c>
      <c r="B79">
        <v>3781.7080000000001</v>
      </c>
      <c r="C79">
        <v>-2764.9270000000001</v>
      </c>
      <c r="D79" s="4">
        <f>(($N$4-B79)^2+($O$4-C79)^2)^0.5</f>
        <v>112.92235091861397</v>
      </c>
      <c r="E79" s="5">
        <f>IF(B81&gt;0,B81,"")</f>
        <v>39</v>
      </c>
      <c r="F79" s="5">
        <f t="shared" si="33"/>
        <v>916</v>
      </c>
      <c r="G79" s="5">
        <f t="shared" si="34"/>
        <v>917</v>
      </c>
      <c r="H79">
        <f t="shared" si="35"/>
        <v>918</v>
      </c>
    </row>
    <row r="80" spans="1:8">
      <c r="B80" s="10" t="s">
        <v>26</v>
      </c>
      <c r="C80" s="10" t="s">
        <v>27</v>
      </c>
      <c r="D80" s="4"/>
      <c r="E80" s="5">
        <f t="shared" ref="E80:E85" si="36">IF(E79&lt;$C$81,E79+1,"")</f>
        <v>40</v>
      </c>
      <c r="F80" s="5">
        <f t="shared" si="33"/>
        <v>940</v>
      </c>
      <c r="G80" s="5">
        <f t="shared" si="34"/>
        <v>941</v>
      </c>
      <c r="H80">
        <f t="shared" si="35"/>
        <v>942</v>
      </c>
    </row>
    <row r="81" spans="1:8">
      <c r="B81" s="11">
        <v>39</v>
      </c>
      <c r="C81" s="11">
        <v>43</v>
      </c>
      <c r="D81" s="4"/>
      <c r="E81" s="5">
        <f t="shared" si="36"/>
        <v>41</v>
      </c>
      <c r="F81" s="5">
        <f t="shared" si="33"/>
        <v>964</v>
      </c>
      <c r="G81" s="5">
        <f t="shared" si="34"/>
        <v>965</v>
      </c>
      <c r="H81">
        <f t="shared" si="35"/>
        <v>966</v>
      </c>
    </row>
    <row r="82" spans="1:8">
      <c r="D82" s="4"/>
      <c r="E82" s="5">
        <f t="shared" si="36"/>
        <v>42</v>
      </c>
      <c r="F82" s="5">
        <f t="shared" si="33"/>
        <v>988</v>
      </c>
      <c r="G82" s="5">
        <f t="shared" si="34"/>
        <v>989</v>
      </c>
      <c r="H82">
        <f t="shared" si="35"/>
        <v>990</v>
      </c>
    </row>
    <row r="83" spans="1:8">
      <c r="D83" s="4"/>
      <c r="E83" s="5">
        <f t="shared" si="36"/>
        <v>43</v>
      </c>
      <c r="F83" s="5">
        <f t="shared" si="33"/>
        <v>1012</v>
      </c>
      <c r="G83" s="5">
        <f t="shared" si="34"/>
        <v>1013</v>
      </c>
      <c r="H83">
        <f t="shared" si="35"/>
        <v>1014</v>
      </c>
    </row>
    <row r="84" spans="1:8">
      <c r="D84" s="4"/>
      <c r="E84" s="5" t="str">
        <f t="shared" si="36"/>
        <v/>
      </c>
      <c r="F84" s="5" t="str">
        <f t="shared" si="33"/>
        <v/>
      </c>
      <c r="G84" s="5" t="str">
        <f t="shared" si="34"/>
        <v/>
      </c>
      <c r="H84" t="str">
        <f t="shared" si="35"/>
        <v/>
      </c>
    </row>
    <row r="85" spans="1:8">
      <c r="D85" s="4"/>
      <c r="E85" s="5" t="str">
        <f t="shared" si="36"/>
        <v/>
      </c>
      <c r="F85" s="5"/>
      <c r="G85" s="5"/>
    </row>
    <row r="86" spans="1:8">
      <c r="D86" s="4"/>
      <c r="E86" s="5"/>
      <c r="F86" s="5" t="str">
        <f t="shared" ref="F86:F92" si="37">IF($E86&lt;&gt;"",24*($E86-1)+4,"")</f>
        <v/>
      </c>
      <c r="G86" s="5" t="str">
        <f t="shared" ref="G86:G92" si="38">IF($E86&lt;&gt;"",F86+1,"")</f>
        <v/>
      </c>
      <c r="H86" t="str">
        <f t="shared" ref="H86:H92" si="39">IF(G86&lt;&gt;"",G86+1,"")</f>
        <v/>
      </c>
    </row>
    <row r="87" spans="1:8">
      <c r="A87" s="1">
        <v>188</v>
      </c>
      <c r="B87">
        <v>3767.0909999999999</v>
      </c>
      <c r="C87">
        <v>-2781.3719999999998</v>
      </c>
      <c r="D87" s="4">
        <f>(($N$4-B87)^2+($O$4-C87)^2)^0.5</f>
        <v>134.18024420288776</v>
      </c>
      <c r="E87" s="5">
        <f>IF(B89&gt;0,B89,"")</f>
        <v>34</v>
      </c>
      <c r="F87" s="5">
        <f t="shared" si="37"/>
        <v>796</v>
      </c>
      <c r="G87" s="5">
        <f t="shared" si="38"/>
        <v>797</v>
      </c>
      <c r="H87">
        <f t="shared" si="39"/>
        <v>798</v>
      </c>
    </row>
    <row r="88" spans="1:8">
      <c r="B88" s="10" t="s">
        <v>26</v>
      </c>
      <c r="C88" s="10" t="s">
        <v>27</v>
      </c>
      <c r="D88" s="4"/>
      <c r="E88" s="5">
        <f t="shared" ref="E88:E93" si="40">IF(E87&lt;$C$89,E87+1,"")</f>
        <v>35</v>
      </c>
      <c r="F88" s="5">
        <f t="shared" si="37"/>
        <v>820</v>
      </c>
      <c r="G88" s="5">
        <f t="shared" si="38"/>
        <v>821</v>
      </c>
      <c r="H88">
        <f t="shared" si="39"/>
        <v>822</v>
      </c>
    </row>
    <row r="89" spans="1:8">
      <c r="B89" s="11">
        <v>34</v>
      </c>
      <c r="C89" s="11">
        <v>38</v>
      </c>
      <c r="D89" s="4"/>
      <c r="E89" s="5">
        <f t="shared" si="40"/>
        <v>36</v>
      </c>
      <c r="F89" s="5">
        <f t="shared" si="37"/>
        <v>844</v>
      </c>
      <c r="G89" s="5">
        <f t="shared" si="38"/>
        <v>845</v>
      </c>
      <c r="H89">
        <f t="shared" si="39"/>
        <v>846</v>
      </c>
    </row>
    <row r="90" spans="1:8">
      <c r="D90" s="4"/>
      <c r="E90" s="5">
        <f t="shared" si="40"/>
        <v>37</v>
      </c>
      <c r="F90" s="5">
        <f t="shared" si="37"/>
        <v>868</v>
      </c>
      <c r="G90" s="5">
        <f t="shared" si="38"/>
        <v>869</v>
      </c>
      <c r="H90">
        <f t="shared" si="39"/>
        <v>870</v>
      </c>
    </row>
    <row r="91" spans="1:8">
      <c r="D91" s="4"/>
      <c r="E91" s="5">
        <f t="shared" si="40"/>
        <v>38</v>
      </c>
      <c r="F91" s="5">
        <f t="shared" si="37"/>
        <v>892</v>
      </c>
      <c r="G91" s="5">
        <f t="shared" si="38"/>
        <v>893</v>
      </c>
      <c r="H91">
        <f t="shared" si="39"/>
        <v>894</v>
      </c>
    </row>
    <row r="92" spans="1:8">
      <c r="D92" s="4"/>
      <c r="E92" s="5" t="str">
        <f t="shared" si="40"/>
        <v/>
      </c>
      <c r="F92" s="5" t="str">
        <f t="shared" si="37"/>
        <v/>
      </c>
      <c r="G92" s="5" t="str">
        <f t="shared" si="38"/>
        <v/>
      </c>
      <c r="H92" t="str">
        <f t="shared" si="39"/>
        <v/>
      </c>
    </row>
    <row r="93" spans="1:8">
      <c r="D93" s="4"/>
      <c r="E93" s="5" t="str">
        <f t="shared" si="40"/>
        <v/>
      </c>
      <c r="F93" s="5"/>
      <c r="G93" s="5"/>
    </row>
    <row r="94" spans="1:8">
      <c r="D94" s="4"/>
      <c r="E94" s="5"/>
      <c r="F94" s="5" t="str">
        <f t="shared" ref="F94:F100" si="41">IF($E94&lt;&gt;"",24*($E94-1)+4,"")</f>
        <v/>
      </c>
      <c r="G94" s="5" t="str">
        <f t="shared" ref="G94:G100" si="42">IF($E94&lt;&gt;"",F94+1,"")</f>
        <v/>
      </c>
      <c r="H94" t="str">
        <f t="shared" ref="H94:H100" si="43">IF(G94&lt;&gt;"",G94+1,"")</f>
        <v/>
      </c>
    </row>
    <row r="95" spans="1:8">
      <c r="A95" s="1">
        <v>192</v>
      </c>
      <c r="B95">
        <v>3764.2489999999998</v>
      </c>
      <c r="C95">
        <v>-2785.4319999999998</v>
      </c>
      <c r="D95" s="4">
        <f>(($N$4-B95)^2+($O$4-C95)^2)^0.5</f>
        <v>138.83831949683997</v>
      </c>
      <c r="E95" s="5">
        <f>IF(B97&gt;0,B97,"")</f>
        <v>29</v>
      </c>
      <c r="F95" s="5">
        <f t="shared" si="41"/>
        <v>676</v>
      </c>
      <c r="G95" s="5">
        <f t="shared" si="42"/>
        <v>677</v>
      </c>
      <c r="H95">
        <f t="shared" si="43"/>
        <v>678</v>
      </c>
    </row>
    <row r="96" spans="1:8">
      <c r="B96" s="10" t="s">
        <v>26</v>
      </c>
      <c r="C96" s="10" t="s">
        <v>27</v>
      </c>
      <c r="D96" s="4"/>
      <c r="E96" s="5">
        <f t="shared" ref="E96:E101" si="44">IF(E95&lt;$C$97,E95+1,"")</f>
        <v>30</v>
      </c>
      <c r="F96" s="5">
        <f t="shared" si="41"/>
        <v>700</v>
      </c>
      <c r="G96" s="5">
        <f t="shared" si="42"/>
        <v>701</v>
      </c>
      <c r="H96">
        <f t="shared" si="43"/>
        <v>702</v>
      </c>
    </row>
    <row r="97" spans="1:8">
      <c r="B97" s="11">
        <v>29</v>
      </c>
      <c r="C97" s="11">
        <v>33</v>
      </c>
      <c r="D97" s="4"/>
      <c r="E97" s="5">
        <f t="shared" si="44"/>
        <v>31</v>
      </c>
      <c r="F97" s="5">
        <f t="shared" si="41"/>
        <v>724</v>
      </c>
      <c r="G97" s="5">
        <f t="shared" si="42"/>
        <v>725</v>
      </c>
      <c r="H97">
        <f t="shared" si="43"/>
        <v>726</v>
      </c>
    </row>
    <row r="98" spans="1:8">
      <c r="D98" s="4"/>
      <c r="E98" s="5">
        <f t="shared" si="44"/>
        <v>32</v>
      </c>
      <c r="F98" s="5">
        <f t="shared" si="41"/>
        <v>748</v>
      </c>
      <c r="G98" s="5">
        <f t="shared" si="42"/>
        <v>749</v>
      </c>
      <c r="H98">
        <f t="shared" si="43"/>
        <v>750</v>
      </c>
    </row>
    <row r="99" spans="1:8">
      <c r="D99" s="4"/>
      <c r="E99" s="5">
        <f t="shared" si="44"/>
        <v>33</v>
      </c>
      <c r="F99" s="5">
        <f t="shared" si="41"/>
        <v>772</v>
      </c>
      <c r="G99" s="5">
        <f t="shared" si="42"/>
        <v>773</v>
      </c>
      <c r="H99">
        <f t="shared" si="43"/>
        <v>774</v>
      </c>
    </row>
    <row r="100" spans="1:8">
      <c r="D100" s="4"/>
      <c r="E100" s="5" t="str">
        <f t="shared" si="44"/>
        <v/>
      </c>
      <c r="F100" s="5" t="str">
        <f t="shared" si="41"/>
        <v/>
      </c>
      <c r="G100" s="5" t="str">
        <f t="shared" si="42"/>
        <v/>
      </c>
      <c r="H100" t="str">
        <f t="shared" si="43"/>
        <v/>
      </c>
    </row>
    <row r="101" spans="1:8">
      <c r="D101" s="4"/>
      <c r="E101" s="5" t="str">
        <f t="shared" si="44"/>
        <v/>
      </c>
      <c r="F101" s="5"/>
      <c r="G101" s="5"/>
    </row>
    <row r="102" spans="1:8">
      <c r="D102" s="4"/>
      <c r="E102" s="5"/>
      <c r="F102" s="5" t="str">
        <f t="shared" ref="F102:F108" si="45">IF($E102&lt;&gt;"",24*($E102-1)+4,"")</f>
        <v/>
      </c>
      <c r="G102" s="5" t="str">
        <f t="shared" ref="G102:G108" si="46">IF($E102&lt;&gt;"",F102+1,"")</f>
        <v/>
      </c>
      <c r="H102" t="str">
        <f t="shared" ref="H102:H108" si="47">IF(G102&lt;&gt;"",G102+1,"")</f>
        <v/>
      </c>
    </row>
    <row r="103" spans="1:8">
      <c r="A103" s="1">
        <v>218</v>
      </c>
      <c r="B103">
        <v>3749.5569999999998</v>
      </c>
      <c r="C103">
        <v>-2807.6089999999999</v>
      </c>
      <c r="D103" s="4">
        <f>(($N$4-B103)^2+($O$4-C103)^2)^0.5</f>
        <v>163.93980626732068</v>
      </c>
      <c r="E103" s="5">
        <f>IF(B105&gt;0,B105,"")</f>
        <v>24</v>
      </c>
      <c r="F103" s="5">
        <f t="shared" si="45"/>
        <v>556</v>
      </c>
      <c r="G103" s="5">
        <f t="shared" si="46"/>
        <v>557</v>
      </c>
      <c r="H103">
        <f t="shared" si="47"/>
        <v>558</v>
      </c>
    </row>
    <row r="104" spans="1:8">
      <c r="B104" s="10" t="s">
        <v>26</v>
      </c>
      <c r="C104" s="10" t="s">
        <v>27</v>
      </c>
      <c r="D104" s="4"/>
      <c r="E104" s="5">
        <f t="shared" ref="E104:E109" si="48">IF(E103&lt;$C$105,E103+1,"")</f>
        <v>25</v>
      </c>
      <c r="F104" s="5">
        <f t="shared" si="45"/>
        <v>580</v>
      </c>
      <c r="G104" s="5">
        <f t="shared" si="46"/>
        <v>581</v>
      </c>
      <c r="H104">
        <f t="shared" si="47"/>
        <v>582</v>
      </c>
    </row>
    <row r="105" spans="1:8">
      <c r="B105" s="11">
        <v>24</v>
      </c>
      <c r="C105" s="11">
        <v>28</v>
      </c>
      <c r="D105" s="4"/>
      <c r="E105" s="5">
        <f t="shared" si="48"/>
        <v>26</v>
      </c>
      <c r="F105" s="5">
        <f t="shared" si="45"/>
        <v>604</v>
      </c>
      <c r="G105" s="5">
        <f t="shared" si="46"/>
        <v>605</v>
      </c>
      <c r="H105">
        <f t="shared" si="47"/>
        <v>606</v>
      </c>
    </row>
    <row r="106" spans="1:8">
      <c r="D106" s="4"/>
      <c r="E106" s="5">
        <f t="shared" si="48"/>
        <v>27</v>
      </c>
      <c r="F106" s="5">
        <f t="shared" si="45"/>
        <v>628</v>
      </c>
      <c r="G106" s="5">
        <f t="shared" si="46"/>
        <v>629</v>
      </c>
      <c r="H106">
        <f t="shared" si="47"/>
        <v>630</v>
      </c>
    </row>
    <row r="107" spans="1:8">
      <c r="D107" s="4"/>
      <c r="E107" s="5">
        <f t="shared" si="48"/>
        <v>28</v>
      </c>
      <c r="F107" s="5">
        <f t="shared" si="45"/>
        <v>652</v>
      </c>
      <c r="G107" s="5">
        <f t="shared" si="46"/>
        <v>653</v>
      </c>
      <c r="H107">
        <f t="shared" si="47"/>
        <v>654</v>
      </c>
    </row>
    <row r="108" spans="1:8">
      <c r="D108" s="4"/>
      <c r="E108" s="5" t="str">
        <f t="shared" si="48"/>
        <v/>
      </c>
      <c r="F108" s="5" t="str">
        <f t="shared" si="45"/>
        <v/>
      </c>
      <c r="G108" s="5" t="str">
        <f t="shared" si="46"/>
        <v/>
      </c>
      <c r="H108" t="str">
        <f t="shared" si="47"/>
        <v/>
      </c>
    </row>
    <row r="109" spans="1:8">
      <c r="D109" s="4"/>
      <c r="E109" s="5" t="str">
        <f t="shared" si="48"/>
        <v/>
      </c>
      <c r="F109" s="5"/>
      <c r="G109" s="5"/>
    </row>
    <row r="110" spans="1:8">
      <c r="D110" s="4"/>
      <c r="E110" s="5"/>
      <c r="F110" s="5" t="str">
        <f t="shared" ref="F110:F116" si="49">IF($E110&lt;&gt;"",24*($E110-1)+4,"")</f>
        <v/>
      </c>
      <c r="G110" s="5" t="str">
        <f t="shared" ref="G110:G116" si="50">IF($E110&lt;&gt;"",F110+1,"")</f>
        <v/>
      </c>
      <c r="H110" t="str">
        <f t="shared" ref="H110:H116" si="51">IF(G110&lt;&gt;"",G110+1,"")</f>
        <v/>
      </c>
    </row>
    <row r="111" spans="1:8">
      <c r="A111" s="1">
        <v>235</v>
      </c>
      <c r="B111">
        <v>3738.846</v>
      </c>
      <c r="C111">
        <v>-2819.6590000000001</v>
      </c>
      <c r="D111" s="4">
        <f>(($N$4-B111)^2+($O$4-C111)^2)^0.5</f>
        <v>179.85537890579369</v>
      </c>
      <c r="E111" s="5">
        <f>IF(B113&gt;0,B113,"")</f>
        <v>19</v>
      </c>
      <c r="F111" s="5">
        <f t="shared" si="49"/>
        <v>436</v>
      </c>
      <c r="G111" s="5">
        <f t="shared" si="50"/>
        <v>437</v>
      </c>
      <c r="H111">
        <f t="shared" si="51"/>
        <v>438</v>
      </c>
    </row>
    <row r="112" spans="1:8">
      <c r="B112" s="10" t="s">
        <v>26</v>
      </c>
      <c r="C112" s="10" t="s">
        <v>27</v>
      </c>
      <c r="D112" s="4"/>
      <c r="E112" s="5">
        <f t="shared" ref="E112:E117" si="52">IF(E111&lt;$C$113,E111+1,"")</f>
        <v>20</v>
      </c>
      <c r="F112" s="5">
        <f t="shared" si="49"/>
        <v>460</v>
      </c>
      <c r="G112" s="5">
        <f t="shared" si="50"/>
        <v>461</v>
      </c>
      <c r="H112">
        <f t="shared" si="51"/>
        <v>462</v>
      </c>
    </row>
    <row r="113" spans="1:9">
      <c r="B113" s="11">
        <v>19</v>
      </c>
      <c r="C113" s="11">
        <v>23</v>
      </c>
      <c r="D113" s="4"/>
      <c r="E113" s="5">
        <f t="shared" si="52"/>
        <v>21</v>
      </c>
      <c r="F113" s="5">
        <f t="shared" si="49"/>
        <v>484</v>
      </c>
      <c r="G113" s="5">
        <f t="shared" si="50"/>
        <v>485</v>
      </c>
      <c r="H113">
        <f t="shared" si="51"/>
        <v>486</v>
      </c>
    </row>
    <row r="114" spans="1:9">
      <c r="D114" s="4"/>
      <c r="E114" s="5">
        <f t="shared" si="52"/>
        <v>22</v>
      </c>
      <c r="F114" s="5">
        <f t="shared" si="49"/>
        <v>508</v>
      </c>
      <c r="G114" s="5">
        <f t="shared" si="50"/>
        <v>509</v>
      </c>
      <c r="H114">
        <f t="shared" si="51"/>
        <v>510</v>
      </c>
    </row>
    <row r="115" spans="1:9">
      <c r="D115" s="4"/>
      <c r="E115" s="5">
        <f t="shared" si="52"/>
        <v>23</v>
      </c>
      <c r="F115" s="5">
        <f t="shared" si="49"/>
        <v>532</v>
      </c>
      <c r="G115" s="5">
        <f t="shared" si="50"/>
        <v>533</v>
      </c>
      <c r="H115">
        <f t="shared" si="51"/>
        <v>534</v>
      </c>
    </row>
    <row r="116" spans="1:9">
      <c r="D116" s="4"/>
      <c r="E116" s="5" t="str">
        <f t="shared" si="52"/>
        <v/>
      </c>
      <c r="F116" s="5" t="str">
        <f t="shared" si="49"/>
        <v/>
      </c>
      <c r="G116" s="5" t="str">
        <f t="shared" si="50"/>
        <v/>
      </c>
      <c r="H116" t="str">
        <f t="shared" si="51"/>
        <v/>
      </c>
    </row>
    <row r="117" spans="1:9">
      <c r="D117" s="4"/>
      <c r="E117" s="5" t="str">
        <f t="shared" si="52"/>
        <v/>
      </c>
      <c r="F117" s="5"/>
      <c r="G117" s="5"/>
    </row>
    <row r="118" spans="1:9">
      <c r="D118" s="4"/>
      <c r="E118" s="5"/>
      <c r="F118" s="5" t="str">
        <f t="shared" ref="F118:F124" si="53">IF($E118&lt;&gt;"",24*($E118-1)+4,"")</f>
        <v/>
      </c>
      <c r="G118" s="5" t="str">
        <f t="shared" ref="G118:G124" si="54">IF($E118&lt;&gt;"",F118+1,"")</f>
        <v/>
      </c>
      <c r="H118" t="str">
        <f t="shared" ref="H118:H124" si="55">IF(G118&lt;&gt;"",G118+1,"")</f>
        <v/>
      </c>
    </row>
    <row r="119" spans="1:9">
      <c r="A119" s="1">
        <v>249</v>
      </c>
      <c r="B119">
        <v>3730.143</v>
      </c>
      <c r="C119">
        <v>-2832.3780000000002</v>
      </c>
      <c r="D119" s="4">
        <f>(($N$4-B119)^2+($O$4-C119)^2)^0.5</f>
        <v>194.71508800395165</v>
      </c>
      <c r="E119" s="5">
        <f>IF(B121&gt;0,B121,"")</f>
        <v>14</v>
      </c>
      <c r="F119" s="5">
        <f t="shared" si="53"/>
        <v>316</v>
      </c>
      <c r="G119" s="5">
        <f t="shared" si="54"/>
        <v>317</v>
      </c>
      <c r="H119">
        <f t="shared" si="55"/>
        <v>318</v>
      </c>
      <c r="I119" s="6"/>
    </row>
    <row r="120" spans="1:9">
      <c r="B120" s="10" t="s">
        <v>26</v>
      </c>
      <c r="C120" s="10" t="s">
        <v>27</v>
      </c>
      <c r="D120" s="4"/>
      <c r="E120" s="5">
        <f t="shared" ref="E120:E125" si="56">IF(E119&lt;$C$121,E119+1,"")</f>
        <v>15</v>
      </c>
      <c r="F120" s="5">
        <f t="shared" si="53"/>
        <v>340</v>
      </c>
      <c r="G120" s="5">
        <f t="shared" si="54"/>
        <v>341</v>
      </c>
      <c r="H120">
        <f t="shared" si="55"/>
        <v>342</v>
      </c>
    </row>
    <row r="121" spans="1:9">
      <c r="B121" s="11">
        <v>14</v>
      </c>
      <c r="C121" s="11">
        <v>18</v>
      </c>
      <c r="D121" s="4"/>
      <c r="E121" s="5">
        <f t="shared" si="56"/>
        <v>16</v>
      </c>
      <c r="F121" s="5">
        <f t="shared" si="53"/>
        <v>364</v>
      </c>
      <c r="G121" s="5">
        <f t="shared" si="54"/>
        <v>365</v>
      </c>
      <c r="H121">
        <f t="shared" si="55"/>
        <v>366</v>
      </c>
    </row>
    <row r="122" spans="1:9">
      <c r="D122" s="4"/>
      <c r="E122" s="5">
        <f t="shared" si="56"/>
        <v>17</v>
      </c>
      <c r="F122" s="5">
        <f t="shared" si="53"/>
        <v>388</v>
      </c>
      <c r="G122" s="5">
        <f t="shared" si="54"/>
        <v>389</v>
      </c>
      <c r="H122">
        <f t="shared" si="55"/>
        <v>390</v>
      </c>
    </row>
    <row r="123" spans="1:9">
      <c r="D123" s="4"/>
      <c r="E123" s="5">
        <f t="shared" si="56"/>
        <v>18</v>
      </c>
      <c r="F123" s="5">
        <f t="shared" si="53"/>
        <v>412</v>
      </c>
      <c r="G123" s="5">
        <f t="shared" si="54"/>
        <v>413</v>
      </c>
      <c r="H123">
        <f t="shared" si="55"/>
        <v>414</v>
      </c>
    </row>
    <row r="124" spans="1:9">
      <c r="D124" s="4"/>
      <c r="E124" s="5" t="str">
        <f t="shared" si="56"/>
        <v/>
      </c>
      <c r="F124" s="5" t="str">
        <f t="shared" si="53"/>
        <v/>
      </c>
      <c r="G124" s="5" t="str">
        <f t="shared" si="54"/>
        <v/>
      </c>
      <c r="H124" t="str">
        <f t="shared" si="55"/>
        <v/>
      </c>
    </row>
    <row r="125" spans="1:9">
      <c r="D125" s="4"/>
      <c r="E125" s="5" t="str">
        <f t="shared" si="56"/>
        <v/>
      </c>
    </row>
    <row r="126" spans="1:9">
      <c r="D126" s="4"/>
    </row>
    <row r="127" spans="1:9">
      <c r="A127" s="1">
        <v>275</v>
      </c>
      <c r="D127" s="4">
        <f>(($N$4-B127)^2+($O$4-C127)^2)^0.5</f>
        <v>4727.7380586616391</v>
      </c>
      <c r="E127" s="5">
        <f>IF(B129&gt;0,B129,"")</f>
        <v>9</v>
      </c>
      <c r="F127" s="5">
        <f t="shared" ref="F127:F132" si="57">IF($E127&lt;&gt;"",24*($E127-1)+4,"")</f>
        <v>196</v>
      </c>
      <c r="G127" s="5">
        <f t="shared" ref="G127:G132" si="58">IF($E127&lt;&gt;"",F127+1,"")</f>
        <v>197</v>
      </c>
      <c r="H127">
        <f t="shared" ref="H127:H132" si="59">IF(G127&lt;&gt;"",G127+1,"")</f>
        <v>198</v>
      </c>
    </row>
    <row r="128" spans="1:9">
      <c r="B128" s="10" t="s">
        <v>26</v>
      </c>
      <c r="C128" s="10" t="s">
        <v>27</v>
      </c>
      <c r="D128" s="4"/>
      <c r="E128" s="5">
        <f t="shared" ref="E128:E133" si="60">IF(E127&lt;$C$129,E127+1,"")</f>
        <v>10</v>
      </c>
      <c r="F128" s="5">
        <f t="shared" si="57"/>
        <v>220</v>
      </c>
      <c r="G128" s="5">
        <f t="shared" si="58"/>
        <v>221</v>
      </c>
      <c r="H128">
        <f t="shared" si="59"/>
        <v>222</v>
      </c>
    </row>
    <row r="129" spans="1:8">
      <c r="B129" s="11">
        <v>9</v>
      </c>
      <c r="C129" s="11">
        <v>13</v>
      </c>
      <c r="D129" s="4"/>
      <c r="E129" s="5">
        <f t="shared" si="60"/>
        <v>11</v>
      </c>
      <c r="F129" s="5">
        <f t="shared" si="57"/>
        <v>244</v>
      </c>
      <c r="G129" s="5">
        <f t="shared" si="58"/>
        <v>245</v>
      </c>
      <c r="H129">
        <f t="shared" si="59"/>
        <v>246</v>
      </c>
    </row>
    <row r="130" spans="1:8">
      <c r="D130" s="4"/>
      <c r="E130" s="5">
        <f t="shared" si="60"/>
        <v>12</v>
      </c>
      <c r="F130" s="5">
        <f t="shared" si="57"/>
        <v>268</v>
      </c>
      <c r="G130" s="5">
        <f t="shared" si="58"/>
        <v>269</v>
      </c>
      <c r="H130">
        <f t="shared" si="59"/>
        <v>270</v>
      </c>
    </row>
    <row r="131" spans="1:8">
      <c r="D131" s="4"/>
      <c r="E131" s="5">
        <f t="shared" si="60"/>
        <v>13</v>
      </c>
      <c r="F131" s="5">
        <f t="shared" si="57"/>
        <v>292</v>
      </c>
      <c r="G131" s="5">
        <f t="shared" si="58"/>
        <v>293</v>
      </c>
      <c r="H131">
        <f t="shared" si="59"/>
        <v>294</v>
      </c>
    </row>
    <row r="132" spans="1:8">
      <c r="D132" s="4"/>
      <c r="E132" s="5" t="str">
        <f t="shared" si="60"/>
        <v/>
      </c>
      <c r="F132" s="5" t="str">
        <f t="shared" si="57"/>
        <v/>
      </c>
      <c r="G132" s="5" t="str">
        <f t="shared" si="58"/>
        <v/>
      </c>
      <c r="H132" t="str">
        <f t="shared" si="59"/>
        <v/>
      </c>
    </row>
    <row r="133" spans="1:8">
      <c r="D133" s="4"/>
      <c r="E133" s="5" t="str">
        <f t="shared" si="60"/>
        <v/>
      </c>
    </row>
    <row r="134" spans="1:8">
      <c r="D134" s="4"/>
    </row>
    <row r="135" spans="1:8">
      <c r="A135" s="1">
        <v>287</v>
      </c>
      <c r="B135">
        <v>3706.4839999999999</v>
      </c>
      <c r="C135">
        <v>-2861.3519999999999</v>
      </c>
      <c r="D135" s="4">
        <f>(($N$4-B135)^2+($O$4-C135)^2)^0.5</f>
        <v>231.65251516745201</v>
      </c>
      <c r="E135" s="5">
        <f>IF(B137&gt;0,B137,"")</f>
        <v>5</v>
      </c>
      <c r="F135" s="5">
        <f t="shared" ref="F135:F140" si="61">IF($E135&lt;&gt;"",24*($E135-1)+4,"")</f>
        <v>100</v>
      </c>
      <c r="G135" s="5">
        <f t="shared" ref="G135:G140" si="62">IF($E135&lt;&gt;"",F135+1,"")</f>
        <v>101</v>
      </c>
      <c r="H135">
        <f t="shared" ref="H135:H140" si="63">IF(G135&lt;&gt;"",G135+1,"")</f>
        <v>102</v>
      </c>
    </row>
    <row r="136" spans="1:8">
      <c r="B136" s="10" t="s">
        <v>26</v>
      </c>
      <c r="C136" s="10" t="s">
        <v>27</v>
      </c>
      <c r="D136" s="4"/>
      <c r="E136" s="5">
        <f t="shared" ref="E136:E141" si="64">IF(E135&lt;$C$137,E135+1,"")</f>
        <v>6</v>
      </c>
      <c r="F136" s="5">
        <f t="shared" si="61"/>
        <v>124</v>
      </c>
      <c r="G136" s="5">
        <f t="shared" si="62"/>
        <v>125</v>
      </c>
      <c r="H136">
        <f t="shared" si="63"/>
        <v>126</v>
      </c>
    </row>
    <row r="137" spans="1:8">
      <c r="B137" s="11">
        <v>5</v>
      </c>
      <c r="C137" s="11">
        <v>8</v>
      </c>
      <c r="D137" s="4"/>
      <c r="E137" s="5">
        <f t="shared" si="64"/>
        <v>7</v>
      </c>
      <c r="F137" s="5">
        <f t="shared" si="61"/>
        <v>148</v>
      </c>
      <c r="G137" s="5">
        <f t="shared" si="62"/>
        <v>149</v>
      </c>
      <c r="H137">
        <f t="shared" si="63"/>
        <v>150</v>
      </c>
    </row>
    <row r="138" spans="1:8">
      <c r="D138" s="4"/>
      <c r="E138" s="5">
        <f t="shared" si="64"/>
        <v>8</v>
      </c>
      <c r="F138" s="5">
        <f t="shared" si="61"/>
        <v>172</v>
      </c>
      <c r="G138" s="5">
        <f t="shared" si="62"/>
        <v>173</v>
      </c>
      <c r="H138">
        <f t="shared" si="63"/>
        <v>174</v>
      </c>
    </row>
    <row r="139" spans="1:8">
      <c r="D139" s="4"/>
      <c r="E139" s="5" t="str">
        <f t="shared" si="64"/>
        <v/>
      </c>
      <c r="F139" s="5" t="str">
        <f t="shared" si="61"/>
        <v/>
      </c>
      <c r="G139" s="5" t="str">
        <f t="shared" si="62"/>
        <v/>
      </c>
      <c r="H139" t="str">
        <f t="shared" si="63"/>
        <v/>
      </c>
    </row>
    <row r="140" spans="1:8">
      <c r="D140" s="4"/>
      <c r="E140" s="5" t="str">
        <f t="shared" si="64"/>
        <v/>
      </c>
      <c r="F140" s="5" t="str">
        <f t="shared" si="61"/>
        <v/>
      </c>
      <c r="G140" s="5" t="str">
        <f t="shared" si="62"/>
        <v/>
      </c>
      <c r="H140" t="str">
        <f t="shared" si="63"/>
        <v/>
      </c>
    </row>
    <row r="141" spans="1:8">
      <c r="D141" s="4"/>
      <c r="E141" s="5" t="str">
        <f t="shared" si="64"/>
        <v/>
      </c>
    </row>
    <row r="142" spans="1:8">
      <c r="D142" s="4"/>
    </row>
    <row r="143" spans="1:8">
      <c r="A143" s="1">
        <v>300</v>
      </c>
      <c r="B143">
        <v>3697.0160000000001</v>
      </c>
      <c r="C143">
        <v>-2870.3409999999999</v>
      </c>
      <c r="D143" s="4">
        <f>(($N$4-B143)^2+($O$4-C143)^2)^0.5</f>
        <v>244.70583375176517</v>
      </c>
      <c r="E143" s="5">
        <f>IF(B145&gt;0,B145,"")</f>
        <v>1</v>
      </c>
      <c r="F143" s="5">
        <f t="shared" ref="F143:F148" si="65">IF($E143&lt;&gt;"",24*($E143-1)+4,"")</f>
        <v>4</v>
      </c>
      <c r="G143" s="5">
        <f t="shared" ref="G143:G148" si="66">IF($E143&lt;&gt;"",F143+1,"")</f>
        <v>5</v>
      </c>
      <c r="H143">
        <f t="shared" ref="H143:H148" si="67">IF(G143&lt;&gt;"",G143+1,"")</f>
        <v>6</v>
      </c>
    </row>
    <row r="144" spans="1:8">
      <c r="B144" s="10" t="s">
        <v>26</v>
      </c>
      <c r="C144" s="10" t="s">
        <v>27</v>
      </c>
      <c r="E144" s="5">
        <f t="shared" ref="E144:E149" si="68">IF(E143&lt;$C$145,E143+1,"")</f>
        <v>2</v>
      </c>
      <c r="F144" s="5">
        <f t="shared" si="65"/>
        <v>28</v>
      </c>
      <c r="G144" s="5">
        <f t="shared" si="66"/>
        <v>29</v>
      </c>
      <c r="H144">
        <f t="shared" si="67"/>
        <v>30</v>
      </c>
    </row>
    <row r="145" spans="2:8">
      <c r="B145" s="11">
        <v>1</v>
      </c>
      <c r="C145" s="11">
        <v>4</v>
      </c>
      <c r="E145" s="5">
        <f t="shared" si="68"/>
        <v>3</v>
      </c>
      <c r="F145" s="5">
        <f t="shared" si="65"/>
        <v>52</v>
      </c>
      <c r="G145" s="5">
        <f t="shared" si="66"/>
        <v>53</v>
      </c>
      <c r="H145">
        <f t="shared" si="67"/>
        <v>54</v>
      </c>
    </row>
    <row r="146" spans="2:8">
      <c r="E146" s="5">
        <f t="shared" si="68"/>
        <v>4</v>
      </c>
      <c r="F146" s="5">
        <f t="shared" si="65"/>
        <v>76</v>
      </c>
      <c r="G146" s="5">
        <f t="shared" si="66"/>
        <v>77</v>
      </c>
      <c r="H146">
        <f t="shared" si="67"/>
        <v>78</v>
      </c>
    </row>
    <row r="147" spans="2:8">
      <c r="E147" s="5" t="str">
        <f t="shared" si="68"/>
        <v/>
      </c>
      <c r="F147" s="5" t="str">
        <f t="shared" si="65"/>
        <v/>
      </c>
      <c r="G147" s="5" t="str">
        <f t="shared" si="66"/>
        <v/>
      </c>
      <c r="H147" t="str">
        <f t="shared" si="67"/>
        <v/>
      </c>
    </row>
    <row r="148" spans="2:8">
      <c r="E148" s="5" t="str">
        <f t="shared" si="68"/>
        <v/>
      </c>
      <c r="F148" s="5" t="str">
        <f t="shared" si="65"/>
        <v/>
      </c>
      <c r="G148" s="5" t="str">
        <f t="shared" si="66"/>
        <v/>
      </c>
      <c r="H148" t="str">
        <f t="shared" si="67"/>
        <v/>
      </c>
    </row>
    <row r="149" spans="2:8">
      <c r="E149" s="5" t="str">
        <f t="shared" si="68"/>
        <v/>
      </c>
    </row>
  </sheetData>
  <mergeCells count="1">
    <mergeCell ref="N2:O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zoomScaleNormal="100" zoomScalePageLayoutView="60" workbookViewId="0">
      <selection activeCell="AI3" sqref="C3:AI9"/>
    </sheetView>
  </sheetViews>
  <sheetFormatPr defaultRowHeight="15"/>
  <sheetData>
    <row r="1" spans="1:37">
      <c r="A1" s="7" t="s">
        <v>8</v>
      </c>
      <c r="B1" s="7"/>
      <c r="C1" s="7" t="s">
        <v>9</v>
      </c>
      <c r="D1" s="7"/>
      <c r="E1" s="7" t="s">
        <v>10</v>
      </c>
      <c r="G1" s="7" t="s">
        <v>11</v>
      </c>
      <c r="I1" s="7" t="s">
        <v>12</v>
      </c>
      <c r="K1" s="7" t="s">
        <v>13</v>
      </c>
      <c r="M1" s="7" t="s">
        <v>14</v>
      </c>
      <c r="O1" s="7" t="s">
        <v>15</v>
      </c>
      <c r="Q1" s="7" t="s">
        <v>16</v>
      </c>
      <c r="S1" s="7" t="s">
        <v>17</v>
      </c>
      <c r="U1" s="7" t="s">
        <v>18</v>
      </c>
      <c r="W1" s="7" t="s">
        <v>19</v>
      </c>
      <c r="X1" s="7"/>
      <c r="Y1" s="7" t="s">
        <v>20</v>
      </c>
      <c r="Z1" s="7"/>
      <c r="AA1" s="7" t="s">
        <v>21</v>
      </c>
      <c r="AC1" s="7" t="s">
        <v>22</v>
      </c>
      <c r="AE1" s="7" t="s">
        <v>23</v>
      </c>
      <c r="AG1" s="7" t="s">
        <v>24</v>
      </c>
      <c r="AI1" s="7" t="s">
        <v>25</v>
      </c>
    </row>
    <row r="2" spans="1:37">
      <c r="A2" s="7" t="str">
        <f>Source!$C$2</f>
        <v>/home/qwe/SU/4850/62/62s.su</v>
      </c>
      <c r="B2" s="7"/>
      <c r="C2" s="7" t="str">
        <f>Source!$C$2</f>
        <v>/home/qwe/SU/4850/62/62s.su</v>
      </c>
      <c r="D2" s="7"/>
      <c r="E2" s="7" t="str">
        <f>Source!$C$2</f>
        <v>/home/qwe/SU/4850/62/62s.su</v>
      </c>
      <c r="G2" s="7" t="str">
        <f>Source!$C$2</f>
        <v>/home/qwe/SU/4850/62/62s.su</v>
      </c>
      <c r="I2" s="7" t="str">
        <f>Source!$C$2</f>
        <v>/home/qwe/SU/4850/62/62s.su</v>
      </c>
      <c r="K2" s="7" t="str">
        <f>Source!$C$2</f>
        <v>/home/qwe/SU/4850/62/62s.su</v>
      </c>
      <c r="M2" s="7" t="str">
        <f>Source!$C$2</f>
        <v>/home/qwe/SU/4850/62/62s.su</v>
      </c>
      <c r="O2" s="7" t="str">
        <f>Source!$C$2</f>
        <v>/home/qwe/SU/4850/62/62s.su</v>
      </c>
      <c r="Q2" s="7" t="str">
        <f>Source!$C$2</f>
        <v>/home/qwe/SU/4850/62/62s.su</v>
      </c>
      <c r="R2" s="7"/>
      <c r="S2" s="7" t="str">
        <f>Source!$C$2</f>
        <v>/home/qwe/SU/4850/62/62s.su</v>
      </c>
      <c r="T2" s="7"/>
      <c r="U2" s="7" t="str">
        <f>Source!$C$2</f>
        <v>/home/qwe/SU/4850/62/62s.su</v>
      </c>
      <c r="W2" s="7" t="str">
        <f>Source!$C$2</f>
        <v>/home/qwe/SU/4850/62/62s.su</v>
      </c>
      <c r="Y2" s="7" t="str">
        <f>Source!$C$2</f>
        <v>/home/qwe/SU/4850/62/62s.su</v>
      </c>
      <c r="AA2" s="7" t="str">
        <f>Source!$C$2</f>
        <v>/home/qwe/SU/4850/62/62s.su</v>
      </c>
      <c r="AC2" s="7" t="str">
        <f>Source!$C$2</f>
        <v>/home/qwe/SU/4850/62/62s.su</v>
      </c>
      <c r="AE2" s="7" t="str">
        <f>Source!$C$2</f>
        <v>/home/qwe/SU/4850/62/62s.su</v>
      </c>
      <c r="AG2" s="7" t="str">
        <f>Source!$C$2</f>
        <v>/home/qwe/SU/4850/62/62s.su</v>
      </c>
      <c r="AI2" s="7" t="str">
        <f>Source!$C$2</f>
        <v>/home/qwe/SU/4850/62/62s.su</v>
      </c>
      <c r="AK2" s="7"/>
    </row>
    <row r="3" spans="1:37">
      <c r="A3" s="7">
        <f>IF(Source!$H7="",IF(A2&lt;9998,9999,"#"),Source!$F7)</f>
        <v>2020</v>
      </c>
      <c r="B3" s="7"/>
      <c r="C3" s="7">
        <f>IF(Source!$H15="",IF(C2&lt;9998,9999,"#"),Source!$F15)</f>
        <v>1900</v>
      </c>
      <c r="D3" s="7"/>
      <c r="E3" s="7">
        <f>IF(Source!$H23="",IF(E2&lt;9998,9999,"#"),Source!$F23)</f>
        <v>1780</v>
      </c>
      <c r="G3" s="7">
        <f>IF(Source!$H31="",IF(G2&lt;9998,9999,"#"),Source!$F31)</f>
        <v>1660</v>
      </c>
      <c r="I3" s="7">
        <f>IF(Source!$H39="",IF(I2&lt;9998,9999,"#"),Source!$F39)</f>
        <v>1516</v>
      </c>
      <c r="K3" s="7">
        <f>IF(Source!$H47="",IF(K2&lt;9998,9999,"#"),Source!$F47)</f>
        <v>1396</v>
      </c>
      <c r="M3" s="7">
        <f>IF(Source!$H55="",IF(M2&lt;9998,9999,"#"),Source!$F55)</f>
        <v>1276</v>
      </c>
      <c r="O3" s="7">
        <f>IF(Source!$H63="",IF(O2&lt;9998,9999,"#"),Source!$F63)</f>
        <v>1156</v>
      </c>
      <c r="Q3" s="7">
        <f>IF(Source!$H71="",IF(Q2&lt;9998,9999,"#"),Source!$F71)</f>
        <v>1036</v>
      </c>
      <c r="R3" s="7"/>
      <c r="S3" s="7">
        <f>IF(Source!$H79="",IF(S2&lt;9998,9999,"#"),Source!$F79)</f>
        <v>916</v>
      </c>
      <c r="T3" s="7"/>
      <c r="U3" s="7">
        <f>IF(Source!$H87="",IF(U2&lt;9998,9999,"#"),Source!$F87)</f>
        <v>796</v>
      </c>
      <c r="W3" s="7">
        <f>IF(Source!$H95="",IF(W2&lt;9998,9999,"#"),Source!$F95)</f>
        <v>676</v>
      </c>
      <c r="Y3" s="7">
        <f>IF(Source!$H103="",IF(Y2&lt;9998,9999,"#"),Source!$F103)</f>
        <v>556</v>
      </c>
      <c r="AA3" s="7">
        <f>IF(Source!$H111="",IF(AA2&lt;9998,9999,"#"),Source!$F111)</f>
        <v>436</v>
      </c>
      <c r="AC3" s="7">
        <f>IF(Source!$H119="",IF(AC2&lt;9998,9999,"#"),Source!$F119)</f>
        <v>316</v>
      </c>
      <c r="AE3" s="7">
        <f>IF(Source!$H127="",IF(AE2&lt;9998,9999,"#"),Source!$F127)</f>
        <v>196</v>
      </c>
      <c r="AG3" s="7">
        <f>IF(Source!$H135="",IF(AG2&lt;9998,9999,"#"),Source!$F135)</f>
        <v>100</v>
      </c>
      <c r="AI3" s="7">
        <f>IF(Source!$H143="",IF(AI2&lt;9998,9999,"#"),Source!$F143)</f>
        <v>4</v>
      </c>
    </row>
    <row r="4" spans="1:37">
      <c r="A4" s="7">
        <f>IF(Source!$H8="",IF(A3&lt;9998,9999,"#"),Source!$F8)</f>
        <v>2044</v>
      </c>
      <c r="B4" s="7"/>
      <c r="C4" s="7">
        <f>IF(Source!$H16="",IF(C3&lt;9998,9999,"#"),Source!$F16)</f>
        <v>1924</v>
      </c>
      <c r="D4" s="7"/>
      <c r="E4" s="7">
        <f>IF(Source!$H24="",IF(E3&lt;9998,9999,"#"),Source!$F24)</f>
        <v>1804</v>
      </c>
      <c r="G4" s="7">
        <f>IF(Source!$H32="",IF(G3&lt;9998,9999,"#"),Source!$F32)</f>
        <v>1684</v>
      </c>
      <c r="I4" s="7">
        <f>IF(Source!$H40="",IF(I3&lt;9998,9999,"#"),Source!$F40)</f>
        <v>1540</v>
      </c>
      <c r="K4" s="7">
        <f>IF(Source!$H48="",IF(K3&lt;9998,9999,"#"),Source!$F48)</f>
        <v>1420</v>
      </c>
      <c r="M4" s="7">
        <f>IF(Source!$H56="",IF(M3&lt;9998,9999,"#"),Source!$F56)</f>
        <v>1300</v>
      </c>
      <c r="O4" s="7">
        <f>IF(Source!$H64="",IF(O3&lt;9998,9999,"#"),Source!$F64)</f>
        <v>1180</v>
      </c>
      <c r="Q4" s="7">
        <f>IF(Source!$H72="",IF(Q3&lt;9998,9999,"#"),Source!$F72)</f>
        <v>1060</v>
      </c>
      <c r="R4" s="7"/>
      <c r="S4" s="7">
        <f>IF(Source!$H80="",IF(S3&lt;9998,9999,"#"),Source!$F80)</f>
        <v>940</v>
      </c>
      <c r="T4" s="7"/>
      <c r="U4" s="7">
        <f>IF(Source!$H88="",IF(U3&lt;9998,9999,"#"),Source!$F88)</f>
        <v>820</v>
      </c>
      <c r="W4" s="7">
        <f>IF(Source!$H96="",IF(W3&lt;9998,9999,"#"),Source!$F96)</f>
        <v>700</v>
      </c>
      <c r="Y4" s="7">
        <f>IF(Source!$H104="",IF(Y3&lt;9998,9999,"#"),Source!$F104)</f>
        <v>580</v>
      </c>
      <c r="AA4" s="7">
        <f>IF(Source!$H112="",IF(AA3&lt;9998,9999,"#"),Source!$F112)</f>
        <v>460</v>
      </c>
      <c r="AC4" s="7">
        <f>IF(Source!$H120="",IF(AC3&lt;9998,9999,"#"),Source!$F120)</f>
        <v>340</v>
      </c>
      <c r="AE4" s="7">
        <f>IF(Source!$H128="",IF(AE3&lt;9998,9999,"#"),Source!$F128)</f>
        <v>220</v>
      </c>
      <c r="AG4" s="7">
        <f>IF(Source!$H136="",IF(AG3&lt;9998,9999,"#"),Source!$F136)</f>
        <v>124</v>
      </c>
      <c r="AI4" s="7">
        <f>IF(Source!$H144="",IF(AI3&lt;9998,9999,"#"),Source!$F144)</f>
        <v>28</v>
      </c>
    </row>
    <row r="5" spans="1:37">
      <c r="A5" s="7">
        <f>IF(Source!$H9="",IF(A4&lt;9998,9999,"#"),Source!$F9)</f>
        <v>2068</v>
      </c>
      <c r="B5" s="7"/>
      <c r="C5" s="7">
        <f>IF(Source!$H17="",IF(C4&lt;9998,9999,"#"),Source!$F17)</f>
        <v>1948</v>
      </c>
      <c r="D5" s="7"/>
      <c r="E5" s="7">
        <f>IF(Source!$H25="",IF(E4&lt;9998,9999,"#"),Source!$F25)</f>
        <v>1828</v>
      </c>
      <c r="G5" s="7">
        <f>IF(Source!$H33="",IF(G4&lt;9998,9999,"#"),Source!$F33)</f>
        <v>1708</v>
      </c>
      <c r="I5" s="7">
        <f>IF(Source!$H41="",IF(I4&lt;9998,9999,"#"),Source!$F41)</f>
        <v>1564</v>
      </c>
      <c r="K5" s="7">
        <f>IF(Source!$H49="",IF(K4&lt;9998,9999,"#"),Source!$F49)</f>
        <v>1444</v>
      </c>
      <c r="M5" s="7">
        <f>IF(Source!$H57="",IF(M4&lt;9998,9999,"#"),Source!$F57)</f>
        <v>1324</v>
      </c>
      <c r="O5" s="7">
        <f>IF(Source!$H65="",IF(O4&lt;9998,9999,"#"),Source!$F65)</f>
        <v>1204</v>
      </c>
      <c r="Q5" s="7">
        <f>IF(Source!$H73="",IF(Q4&lt;9998,9999,"#"),Source!$F73)</f>
        <v>1084</v>
      </c>
      <c r="R5" s="7"/>
      <c r="S5" s="7">
        <f>IF(Source!$H81="",IF(S4&lt;9998,9999,"#"),Source!$F81)</f>
        <v>964</v>
      </c>
      <c r="T5" s="7"/>
      <c r="U5" s="7">
        <f>IF(Source!$H89="",IF(U4&lt;9998,9999,"#"),Source!$F89)</f>
        <v>844</v>
      </c>
      <c r="W5" s="7">
        <f>IF(Source!$H97="",IF(W4&lt;9998,9999,"#"),Source!$F97)</f>
        <v>724</v>
      </c>
      <c r="Y5" s="7">
        <f>IF(Source!$H105="",IF(Y4&lt;9998,9999,"#"),Source!$F105)</f>
        <v>604</v>
      </c>
      <c r="AA5" s="7">
        <f>IF(Source!$H113="",IF(AA4&lt;9998,9999,"#"),Source!$F113)</f>
        <v>484</v>
      </c>
      <c r="AC5" s="7">
        <f>IF(Source!$H121="",IF(AC4&lt;9998,9999,"#"),Source!$F121)</f>
        <v>364</v>
      </c>
      <c r="AE5" s="7">
        <f>IF(Source!$H129="",IF(AE4&lt;9998,9999,"#"),Source!$F129)</f>
        <v>244</v>
      </c>
      <c r="AG5" s="7">
        <f>IF(Source!$H137="",IF(AG4&lt;9998,9999,"#"),Source!$F137)</f>
        <v>148</v>
      </c>
      <c r="AI5" s="7">
        <f>IF(Source!$H145="",IF(AI4&lt;9998,9999,"#"),Source!$F145)</f>
        <v>52</v>
      </c>
    </row>
    <row r="6" spans="1:37">
      <c r="A6" s="7">
        <f>IF(Source!$H10="",IF(A5&lt;9998,9999,"#"),Source!$F10)</f>
        <v>2092</v>
      </c>
      <c r="B6" s="7"/>
      <c r="C6" s="7">
        <f>IF(Source!$H18="",IF(C5&lt;9998,9999,"#"),Source!$F18)</f>
        <v>1972</v>
      </c>
      <c r="D6" s="7"/>
      <c r="E6" s="7">
        <f>IF(Source!$H26="",IF(E5&lt;9998,9999,"#"),Source!$F26)</f>
        <v>1852</v>
      </c>
      <c r="G6" s="7">
        <f>IF(Source!$H34="",IF(G5&lt;9998,9999,"#"),Source!$F34)</f>
        <v>1732</v>
      </c>
      <c r="I6" s="7">
        <f>IF(Source!$H42="",IF(I5&lt;9998,9999,"#"),Source!$F42)</f>
        <v>1588</v>
      </c>
      <c r="K6" s="7">
        <f>IF(Source!$H50="",IF(K5&lt;9998,9999,"#"),Source!$F50)</f>
        <v>1468</v>
      </c>
      <c r="M6" s="7">
        <f>IF(Source!$H58="",IF(M5&lt;9998,9999,"#"),Source!$F58)</f>
        <v>1348</v>
      </c>
      <c r="O6" s="7">
        <f>IF(Source!$H66="",IF(O5&lt;9998,9999,"#"),Source!$F66)</f>
        <v>1228</v>
      </c>
      <c r="Q6" s="7">
        <f>IF(Source!$H74="",IF(Q5&lt;9998,9999,"#"),Source!$F74)</f>
        <v>1108</v>
      </c>
      <c r="R6" s="7"/>
      <c r="S6" s="7">
        <f>IF(Source!$H82="",IF(S5&lt;9998,9999,"#"),Source!$F82)</f>
        <v>988</v>
      </c>
      <c r="T6" s="7"/>
      <c r="U6" s="7">
        <f>IF(Source!$H90="",IF(U5&lt;9998,9999,"#"),Source!$F90)</f>
        <v>868</v>
      </c>
      <c r="W6" s="7">
        <f>IF(Source!$H98="",IF(W5&lt;9998,9999,"#"),Source!$F98)</f>
        <v>748</v>
      </c>
      <c r="Y6" s="7">
        <f>IF(Source!$H106="",IF(Y5&lt;9998,9999,"#"),Source!$F106)</f>
        <v>628</v>
      </c>
      <c r="AA6" s="7">
        <f>IF(Source!$H114="",IF(AA5&lt;9998,9999,"#"),Source!$F114)</f>
        <v>508</v>
      </c>
      <c r="AC6" s="7">
        <f>IF(Source!$H122="",IF(AC5&lt;9998,9999,"#"),Source!$F122)</f>
        <v>388</v>
      </c>
      <c r="AE6" s="7">
        <f>IF(Source!$H130="",IF(AE5&lt;9998,9999,"#"),Source!$F130)</f>
        <v>268</v>
      </c>
      <c r="AG6" s="7">
        <f>IF(Source!$H138="",IF(AG5&lt;9998,9999,"#"),Source!$F138)</f>
        <v>172</v>
      </c>
      <c r="AI6" s="7">
        <f>IF(Source!$H146="",IF(AI5&lt;9998,9999,"#"),Source!$F146)</f>
        <v>76</v>
      </c>
    </row>
    <row r="7" spans="1:37">
      <c r="A7" s="7">
        <f>IF(Source!$H11="",IF(A6&lt;9998,9999,"#"),Source!$F11)</f>
        <v>2116</v>
      </c>
      <c r="B7" s="7"/>
      <c r="C7" s="7">
        <f>IF(Source!$H19="",IF(C6&lt;9998,9999,"#"),Source!$F19)</f>
        <v>1996</v>
      </c>
      <c r="D7" s="7"/>
      <c r="E7" s="7">
        <f>IF(Source!$H27="",IF(E6&lt;9998,9999,"#"),Source!$F27)</f>
        <v>1876</v>
      </c>
      <c r="G7" s="7">
        <f>IF(Source!$H35="",IF(G6&lt;9998,9999,"#"),Source!$F35)</f>
        <v>1756</v>
      </c>
      <c r="I7" s="7">
        <f>IF(Source!$H43="",IF(I6&lt;9998,9999,"#"),Source!$F43)</f>
        <v>1612</v>
      </c>
      <c r="K7" s="7">
        <f>IF(Source!$H51="",IF(K6&lt;9998,9999,"#"),Source!$F51)</f>
        <v>1492</v>
      </c>
      <c r="M7" s="7">
        <f>IF(Source!$H59="",IF(M6&lt;9998,9999,"#"),Source!$F59)</f>
        <v>1372</v>
      </c>
      <c r="O7" s="7">
        <f>IF(Source!$H67="",IF(O6&lt;9998,9999,"#"),Source!$F67)</f>
        <v>1252</v>
      </c>
      <c r="Q7" s="7">
        <f>IF(Source!$H75="",IF(Q6&lt;9998,9999,"#"),Source!$F75)</f>
        <v>1132</v>
      </c>
      <c r="R7" s="7"/>
      <c r="S7" s="7">
        <f>IF(Source!$H83="",IF(S6&lt;9998,9999,"#"),Source!$F83)</f>
        <v>1012</v>
      </c>
      <c r="T7" s="7"/>
      <c r="U7" s="7">
        <f>IF(Source!$H91="",IF(U6&lt;9998,9999,"#"),Source!$F91)</f>
        <v>892</v>
      </c>
      <c r="W7" s="7">
        <f>IF(Source!$H99="",IF(W6&lt;9998,9999,"#"),Source!$F99)</f>
        <v>772</v>
      </c>
      <c r="Y7" s="7">
        <f>IF(Source!$H107="",IF(Y6&lt;9998,9999,"#"),Source!$F107)</f>
        <v>652</v>
      </c>
      <c r="AA7" s="7">
        <f>IF(Source!$H115="",IF(AA6&lt;9998,9999,"#"),Source!$F115)</f>
        <v>532</v>
      </c>
      <c r="AC7" s="7">
        <f>IF(Source!$H123="",IF(AC6&lt;9998,9999,"#"),Source!$F123)</f>
        <v>412</v>
      </c>
      <c r="AE7" s="7">
        <f>IF(Source!$H131="",IF(AE6&lt;9998,9999,"#"),Source!$F131)</f>
        <v>292</v>
      </c>
      <c r="AG7" s="7">
        <f>IF(Source!$H139="",IF(AG6&lt;9998,9999,"#"),Source!$F139)</f>
        <v>9999</v>
      </c>
      <c r="AI7" s="7">
        <f>IF(Source!$H147="",IF(AI6&lt;9998,9999,"#"),Source!$F147)</f>
        <v>9999</v>
      </c>
    </row>
    <row r="8" spans="1:37">
      <c r="A8" s="7">
        <f>IF(Source!$H12="",IF(A7&lt;9998,9999,"#"),Source!$F12)</f>
        <v>9999</v>
      </c>
      <c r="B8" s="7"/>
      <c r="C8" s="7">
        <f>IF(Source!$H20="",IF(C7&lt;9998,9999,"#"),Source!$F20)</f>
        <v>9999</v>
      </c>
      <c r="D8" s="7"/>
      <c r="E8" s="7">
        <f>IF(Source!$H28="",IF(E7&lt;9998,9999,"#"),Source!$F28)</f>
        <v>9999</v>
      </c>
      <c r="G8" s="7">
        <f>IF(Source!$H36="",IF(G7&lt;9998,9999,"#"),Source!$F36)</f>
        <v>9999</v>
      </c>
      <c r="I8" s="7">
        <f>IF(Source!$H44="",IF(I7&lt;9998,9999,"#"),Source!$F44)</f>
        <v>1636</v>
      </c>
      <c r="K8" s="7">
        <f>IF(Source!$H52="",IF(K7&lt;9998,9999,"#"),Source!$F52)</f>
        <v>9999</v>
      </c>
      <c r="M8" s="7">
        <f>IF(Source!$H60="",IF(M7&lt;9998,9999,"#"),Source!$F60)</f>
        <v>9999</v>
      </c>
      <c r="O8" s="7">
        <f>IF(Source!$H68="",IF(O7&lt;9998,9999,"#"),Source!$F68)</f>
        <v>9999</v>
      </c>
      <c r="Q8" s="7">
        <f>IF(Source!$H76="",IF(Q7&lt;9998,9999,"#"),Source!$F76)</f>
        <v>9999</v>
      </c>
      <c r="R8" s="7"/>
      <c r="S8" s="7">
        <f>IF(Source!$H84="",IF(S7&lt;9998,9999,"#"),Source!$F84)</f>
        <v>9999</v>
      </c>
      <c r="T8" s="7"/>
      <c r="U8" s="7">
        <f>IF(Source!$H92="",IF(U7&lt;9998,9999,"#"),Source!$F92)</f>
        <v>9999</v>
      </c>
      <c r="W8" s="7">
        <f>IF(Source!$H100="",IF(W7&lt;9998,9999,"#"),Source!$F100)</f>
        <v>9999</v>
      </c>
      <c r="Y8" s="7">
        <f>IF(Source!$H108="",IF(Y7&lt;9998,9999,"#"),Source!$F108)</f>
        <v>9999</v>
      </c>
      <c r="AA8" s="7">
        <f>IF(Source!$H116="",IF(AA7&lt;9998,9999,"#"),Source!$F116)</f>
        <v>9999</v>
      </c>
      <c r="AC8" s="7">
        <f>IF(Source!$H124="",IF(AC7&lt;9998,9999,"#"),Source!$F124)</f>
        <v>9999</v>
      </c>
      <c r="AE8" s="7">
        <f>IF(Source!$H132="",IF(AE7&lt;9998,9999,"#"),Source!$F132)</f>
        <v>9999</v>
      </c>
      <c r="AG8" s="7" t="str">
        <f>IF(Source!$H140="",IF(AG7&lt;9998,9999,"#"),Source!$F140)</f>
        <v>#</v>
      </c>
      <c r="AI8" s="7" t="str">
        <f>IF(Source!$H148="",IF(AI7&lt;9998,9999,"#"),Source!$F148)</f>
        <v>#</v>
      </c>
    </row>
    <row r="9" spans="1:37">
      <c r="A9" s="7" t="str">
        <f>IF(Source!$H13="",IF(A8&lt;9998,9999,"#"),Source!$F13)</f>
        <v>#</v>
      </c>
      <c r="B9" s="7"/>
      <c r="C9" s="7" t="str">
        <f>IF(Source!$H21="",IF(C8&lt;9998,9999,"#"),Source!$F21)</f>
        <v>#</v>
      </c>
      <c r="D9" s="7"/>
      <c r="E9" s="7" t="str">
        <f>IF(Source!$H29="",IF(E8&lt;9998,9999,"#"),Source!$F29)</f>
        <v>#</v>
      </c>
      <c r="G9" s="7" t="str">
        <f>IF(Source!$H37="",IF(G8&lt;9998,9999,"#"),Source!$F37)</f>
        <v>#</v>
      </c>
      <c r="I9" s="7">
        <f>IF(Source!$H45="",IF(I8&lt;9998,9999,"#"),Source!$F45)</f>
        <v>9999</v>
      </c>
      <c r="K9" s="7" t="str">
        <f>IF(Source!$H53="",IF(K8&lt;9998,9999,"#"),Source!$F53)</f>
        <v>#</v>
      </c>
      <c r="M9" s="7" t="str">
        <f>IF(Source!$H61="",IF(M8&lt;9998,9999,"#"),Source!$F61)</f>
        <v>#</v>
      </c>
      <c r="O9" s="7" t="str">
        <f>IF(Source!$H69="",IF(O8&lt;9998,9999,"#"),Source!$F69)</f>
        <v>#</v>
      </c>
      <c r="Q9" s="7" t="str">
        <f>IF(Source!$H77="",IF(Q8&lt;9998,9999,"#"),Source!$F77)</f>
        <v>#</v>
      </c>
      <c r="R9" s="7"/>
      <c r="S9" s="7" t="str">
        <f>IF(Source!$H85="",IF(S8&lt;9998,9999,"#"),Source!$F85)</f>
        <v>#</v>
      </c>
      <c r="T9" s="7"/>
      <c r="U9" s="7" t="str">
        <f>IF(Source!$H93="",IF(U8&lt;9998,9999,"#"),Source!$F93)</f>
        <v>#</v>
      </c>
      <c r="W9" s="7" t="str">
        <f>IF(Source!$H101="",IF(W8&lt;9998,9999,"#"),Source!$F101)</f>
        <v>#</v>
      </c>
      <c r="Y9" s="7" t="str">
        <f>IF(Source!$H109="",IF(Y8&lt;9998,9999,"#"),Source!$F109)</f>
        <v>#</v>
      </c>
      <c r="AA9" s="7" t="str">
        <f>IF(Source!$H117="",IF(AA8&lt;9998,9999,"#"),Source!$F117)</f>
        <v>#</v>
      </c>
      <c r="AC9" s="7" t="str">
        <f>IF(Source!$H125="",IF(AC8&lt;9998,9999,"#"),Source!$F125)</f>
        <v>#</v>
      </c>
      <c r="AE9" s="7" t="str">
        <f>IF(Source!$H133="",IF(AE8&lt;9998,9999,"#"),Source!$F133)</f>
        <v>#</v>
      </c>
      <c r="AG9" s="7" t="str">
        <f>IF(Source!$H141="",IF(AG8&lt;9998,9999,"#"),Source!$F141)</f>
        <v>#</v>
      </c>
      <c r="AI9" s="7" t="str">
        <f>IF(Source!$H149="",IF(AI8&lt;9998,9999,"#"),Source!$F149)</f>
        <v>#</v>
      </c>
    </row>
    <row r="10" spans="1:37">
      <c r="A10" s="7">
        <f>IF(A3&lt;9999,A3+1,A3)</f>
        <v>2021</v>
      </c>
      <c r="B10" s="7"/>
      <c r="C10" s="7">
        <f>IF(C3&lt;9999,C3+1,C3)</f>
        <v>1901</v>
      </c>
      <c r="D10" s="7"/>
      <c r="E10" s="7">
        <f>IF(E3&lt;9999,E3+1,E3)</f>
        <v>1781</v>
      </c>
      <c r="G10" s="7">
        <f>IF(G3&lt;9999,G3+1,G3)</f>
        <v>1661</v>
      </c>
      <c r="H10" s="7"/>
      <c r="I10" s="7">
        <f>IF(I3&lt;9999,I3+1,I3)</f>
        <v>1517</v>
      </c>
      <c r="J10" s="7"/>
      <c r="K10" s="7">
        <f>IF(K3&lt;9999,K3+1,K3)</f>
        <v>1397</v>
      </c>
      <c r="M10" s="7">
        <f>IF(M3&lt;9999,M3+1,M3)</f>
        <v>1277</v>
      </c>
      <c r="N10" s="7"/>
      <c r="O10" s="7">
        <f>IF(O3&lt;9999,O3+1,O3)</f>
        <v>1157</v>
      </c>
      <c r="P10" s="7"/>
      <c r="Q10" s="7">
        <f>IF(Q3&lt;9999,Q3+1,Q3)</f>
        <v>1037</v>
      </c>
      <c r="R10" s="7"/>
      <c r="S10" s="7">
        <f>IF(S3&lt;9999,S3+1,S3)</f>
        <v>917</v>
      </c>
      <c r="T10" s="7"/>
      <c r="U10" s="7">
        <f>IF(U3&lt;9999,U3+1,U3)</f>
        <v>797</v>
      </c>
      <c r="V10" s="7"/>
      <c r="W10" s="7">
        <f>IF(W3&lt;9999,W3+1,W3)</f>
        <v>677</v>
      </c>
      <c r="Y10" s="7">
        <f>IF(Y3&lt;9999,Y3+1,Y3)</f>
        <v>557</v>
      </c>
      <c r="AA10" s="7">
        <f>IF(AA3&lt;9999,AA3+1,AA3)</f>
        <v>437</v>
      </c>
      <c r="AB10" s="7"/>
      <c r="AC10" s="7">
        <f>IF(AC3&lt;9999,AC3+1,AC3)</f>
        <v>317</v>
      </c>
      <c r="AD10" s="7"/>
      <c r="AE10" s="7">
        <f>IF(AE3&lt;9999,AE3+1,AE3)</f>
        <v>197</v>
      </c>
      <c r="AF10" s="7"/>
      <c r="AG10" s="7">
        <f>IF(AG3&lt;9999,AG3+1,AG3)</f>
        <v>101</v>
      </c>
      <c r="AH10" s="7"/>
      <c r="AI10" s="7">
        <f>IF(AI3&lt;9999,AI3+1,AI3)</f>
        <v>5</v>
      </c>
      <c r="AJ10" s="7"/>
      <c r="AK10" s="7"/>
    </row>
    <row r="11" spans="1:37">
      <c r="A11" s="7">
        <f t="shared" ref="A11:C15" si="0">IF(A4&lt;9999,A4+1,A4)</f>
        <v>2045</v>
      </c>
      <c r="B11" s="7"/>
      <c r="C11" s="7">
        <f t="shared" si="0"/>
        <v>1925</v>
      </c>
      <c r="D11" s="7"/>
      <c r="E11" s="7">
        <f t="shared" ref="E11" si="1">IF(E4&lt;9999,E4+1,E4)</f>
        <v>1805</v>
      </c>
      <c r="G11" s="7">
        <f t="shared" ref="G11" si="2">IF(G4&lt;9999,G4+1,G4)</f>
        <v>1685</v>
      </c>
      <c r="H11" s="7"/>
      <c r="I11" s="7">
        <f t="shared" ref="I11" si="3">IF(I4&lt;9999,I4+1,I4)</f>
        <v>1541</v>
      </c>
      <c r="J11" s="7"/>
      <c r="K11" s="7">
        <f t="shared" ref="K11:K15" si="4">IF(K4&lt;9999,K4+1,K4)</f>
        <v>1421</v>
      </c>
      <c r="M11" s="7">
        <f t="shared" ref="M11" si="5">IF(M4&lt;9999,M4+1,M4)</f>
        <v>1301</v>
      </c>
      <c r="N11" s="7"/>
      <c r="O11" s="7">
        <f t="shared" ref="O11" si="6">IF(O4&lt;9999,O4+1,O4)</f>
        <v>1181</v>
      </c>
      <c r="P11" s="7"/>
      <c r="Q11" s="7">
        <f t="shared" ref="Q11:Q15" si="7">IF(Q4&lt;9999,Q4+1,Q4)</f>
        <v>1061</v>
      </c>
      <c r="R11" s="7"/>
      <c r="S11" s="7">
        <f t="shared" ref="S11" si="8">IF(S4&lt;9999,S4+1,S4)</f>
        <v>941</v>
      </c>
      <c r="T11" s="7"/>
      <c r="U11" s="7">
        <f t="shared" ref="U11" si="9">IF(U4&lt;9999,U4+1,U4)</f>
        <v>821</v>
      </c>
      <c r="V11" s="7"/>
      <c r="W11" s="7">
        <f t="shared" ref="W11:W15" si="10">IF(W4&lt;9999,W4+1,W4)</f>
        <v>701</v>
      </c>
      <c r="Y11" s="7">
        <f t="shared" ref="Y11:Y15" si="11">IF(Y4&lt;9999,Y4+1,Y4)</f>
        <v>581</v>
      </c>
      <c r="AA11" s="7">
        <f t="shared" ref="AA11" si="12">IF(AA4&lt;9999,AA4+1,AA4)</f>
        <v>461</v>
      </c>
      <c r="AB11" s="7"/>
      <c r="AC11" s="7">
        <f t="shared" ref="AC11" si="13">IF(AC4&lt;9999,AC4+1,AC4)</f>
        <v>341</v>
      </c>
      <c r="AD11" s="7"/>
      <c r="AE11" s="7">
        <f t="shared" ref="AE11:AE15" si="14">IF(AE4&lt;9999,AE4+1,AE4)</f>
        <v>221</v>
      </c>
      <c r="AF11" s="7"/>
      <c r="AG11" s="7">
        <f t="shared" ref="AG11" si="15">IF(AG4&lt;9999,AG4+1,AG4)</f>
        <v>125</v>
      </c>
      <c r="AH11" s="7"/>
      <c r="AI11" s="7">
        <f t="shared" ref="AI11" si="16">IF(AI4&lt;9999,AI4+1,AI4)</f>
        <v>29</v>
      </c>
      <c r="AJ11" s="7"/>
      <c r="AK11" s="7"/>
    </row>
    <row r="12" spans="1:37">
      <c r="A12" s="7">
        <f t="shared" si="0"/>
        <v>2069</v>
      </c>
      <c r="B12" s="7"/>
      <c r="C12" s="7">
        <f t="shared" si="0"/>
        <v>1949</v>
      </c>
      <c r="D12" s="7"/>
      <c r="E12" s="7">
        <f t="shared" ref="E12" si="17">IF(E5&lt;9999,E5+1,E5)</f>
        <v>1829</v>
      </c>
      <c r="G12" s="7">
        <f t="shared" ref="G12" si="18">IF(G5&lt;9999,G5+1,G5)</f>
        <v>1709</v>
      </c>
      <c r="H12" s="7"/>
      <c r="I12" s="7">
        <f t="shared" ref="I12" si="19">IF(I5&lt;9999,I5+1,I5)</f>
        <v>1565</v>
      </c>
      <c r="J12" s="7"/>
      <c r="K12" s="7">
        <f t="shared" si="4"/>
        <v>1445</v>
      </c>
      <c r="M12" s="7">
        <f t="shared" ref="M12" si="20">IF(M5&lt;9999,M5+1,M5)</f>
        <v>1325</v>
      </c>
      <c r="N12" s="7"/>
      <c r="O12" s="7">
        <f t="shared" ref="O12" si="21">IF(O5&lt;9999,O5+1,O5)</f>
        <v>1205</v>
      </c>
      <c r="P12" s="7"/>
      <c r="Q12" s="7">
        <f t="shared" si="7"/>
        <v>1085</v>
      </c>
      <c r="R12" s="7"/>
      <c r="S12" s="7">
        <f t="shared" ref="S12" si="22">IF(S5&lt;9999,S5+1,S5)</f>
        <v>965</v>
      </c>
      <c r="T12" s="7"/>
      <c r="U12" s="7">
        <f t="shared" ref="U12" si="23">IF(U5&lt;9999,U5+1,U5)</f>
        <v>845</v>
      </c>
      <c r="V12" s="7"/>
      <c r="W12" s="7">
        <f t="shared" si="10"/>
        <v>725</v>
      </c>
      <c r="Y12" s="7">
        <f t="shared" si="11"/>
        <v>605</v>
      </c>
      <c r="AA12" s="7">
        <f t="shared" ref="AA12" si="24">IF(AA5&lt;9999,AA5+1,AA5)</f>
        <v>485</v>
      </c>
      <c r="AB12" s="7"/>
      <c r="AC12" s="7">
        <f t="shared" ref="AC12" si="25">IF(AC5&lt;9999,AC5+1,AC5)</f>
        <v>365</v>
      </c>
      <c r="AD12" s="7"/>
      <c r="AE12" s="7">
        <f t="shared" si="14"/>
        <v>245</v>
      </c>
      <c r="AF12" s="7"/>
      <c r="AG12" s="7">
        <f t="shared" ref="AG12" si="26">IF(AG5&lt;9999,AG5+1,AG5)</f>
        <v>149</v>
      </c>
      <c r="AH12" s="7"/>
      <c r="AI12" s="7">
        <f t="shared" ref="AI12" si="27">IF(AI5&lt;9999,AI5+1,AI5)</f>
        <v>53</v>
      </c>
      <c r="AJ12" s="7"/>
      <c r="AK12" s="7"/>
    </row>
    <row r="13" spans="1:37">
      <c r="A13" s="7">
        <f t="shared" si="0"/>
        <v>2093</v>
      </c>
      <c r="B13" s="7"/>
      <c r="C13" s="7">
        <f t="shared" si="0"/>
        <v>1973</v>
      </c>
      <c r="D13" s="7"/>
      <c r="E13" s="7">
        <f t="shared" ref="E13" si="28">IF(E6&lt;9999,E6+1,E6)</f>
        <v>1853</v>
      </c>
      <c r="G13" s="7">
        <f t="shared" ref="G13" si="29">IF(G6&lt;9999,G6+1,G6)</f>
        <v>1733</v>
      </c>
      <c r="H13" s="7"/>
      <c r="I13" s="7">
        <f t="shared" ref="I13" si="30">IF(I6&lt;9999,I6+1,I6)</f>
        <v>1589</v>
      </c>
      <c r="J13" s="7"/>
      <c r="K13" s="7">
        <f t="shared" si="4"/>
        <v>1469</v>
      </c>
      <c r="M13" s="7">
        <f t="shared" ref="M13" si="31">IF(M6&lt;9999,M6+1,M6)</f>
        <v>1349</v>
      </c>
      <c r="N13" s="7"/>
      <c r="O13" s="7">
        <f t="shared" ref="O13" si="32">IF(O6&lt;9999,O6+1,O6)</f>
        <v>1229</v>
      </c>
      <c r="P13" s="7"/>
      <c r="Q13" s="7">
        <f t="shared" si="7"/>
        <v>1109</v>
      </c>
      <c r="R13" s="7"/>
      <c r="S13" s="7">
        <f t="shared" ref="S13" si="33">IF(S6&lt;9999,S6+1,S6)</f>
        <v>989</v>
      </c>
      <c r="T13" s="7"/>
      <c r="U13" s="7">
        <f t="shared" ref="U13" si="34">IF(U6&lt;9999,U6+1,U6)</f>
        <v>869</v>
      </c>
      <c r="V13" s="7"/>
      <c r="W13" s="7">
        <f t="shared" si="10"/>
        <v>749</v>
      </c>
      <c r="Y13" s="7">
        <f t="shared" si="11"/>
        <v>629</v>
      </c>
      <c r="AA13" s="7">
        <f t="shared" ref="AA13" si="35">IF(AA6&lt;9999,AA6+1,AA6)</f>
        <v>509</v>
      </c>
      <c r="AB13" s="7"/>
      <c r="AC13" s="7">
        <f t="shared" ref="AC13" si="36">IF(AC6&lt;9999,AC6+1,AC6)</f>
        <v>389</v>
      </c>
      <c r="AD13" s="7"/>
      <c r="AE13" s="7">
        <f t="shared" si="14"/>
        <v>269</v>
      </c>
      <c r="AF13" s="7"/>
      <c r="AG13" s="7">
        <f t="shared" ref="AG13" si="37">IF(AG6&lt;9999,AG6+1,AG6)</f>
        <v>173</v>
      </c>
      <c r="AH13" s="7"/>
      <c r="AI13" s="7">
        <f t="shared" ref="AI13" si="38">IF(AI6&lt;9999,AI6+1,AI6)</f>
        <v>77</v>
      </c>
      <c r="AJ13" s="7"/>
      <c r="AK13" s="7"/>
    </row>
    <row r="14" spans="1:37">
      <c r="A14" s="7">
        <f t="shared" si="0"/>
        <v>2117</v>
      </c>
      <c r="B14" s="7"/>
      <c r="C14" s="7">
        <f t="shared" si="0"/>
        <v>1997</v>
      </c>
      <c r="D14" s="7"/>
      <c r="E14" s="7">
        <f t="shared" ref="E14" si="39">IF(E7&lt;9999,E7+1,E7)</f>
        <v>1877</v>
      </c>
      <c r="G14" s="7">
        <f t="shared" ref="G14" si="40">IF(G7&lt;9999,G7+1,G7)</f>
        <v>1757</v>
      </c>
      <c r="H14" s="7"/>
      <c r="I14" s="7">
        <f t="shared" ref="I14" si="41">IF(I7&lt;9999,I7+1,I7)</f>
        <v>1613</v>
      </c>
      <c r="J14" s="7"/>
      <c r="K14" s="7">
        <f t="shared" si="4"/>
        <v>1493</v>
      </c>
      <c r="M14" s="7">
        <f t="shared" ref="M14" si="42">IF(M7&lt;9999,M7+1,M7)</f>
        <v>1373</v>
      </c>
      <c r="N14" s="7"/>
      <c r="O14" s="7">
        <f t="shared" ref="O14" si="43">IF(O7&lt;9999,O7+1,O7)</f>
        <v>1253</v>
      </c>
      <c r="P14" s="7"/>
      <c r="Q14" s="7">
        <f t="shared" si="7"/>
        <v>1133</v>
      </c>
      <c r="R14" s="7"/>
      <c r="S14" s="7">
        <f t="shared" ref="S14" si="44">IF(S7&lt;9999,S7+1,S7)</f>
        <v>1013</v>
      </c>
      <c r="T14" s="7"/>
      <c r="U14" s="7">
        <f t="shared" ref="U14" si="45">IF(U7&lt;9999,U7+1,U7)</f>
        <v>893</v>
      </c>
      <c r="V14" s="7"/>
      <c r="W14" s="7">
        <f t="shared" si="10"/>
        <v>773</v>
      </c>
      <c r="Y14" s="7">
        <f t="shared" si="11"/>
        <v>653</v>
      </c>
      <c r="AA14" s="7">
        <f t="shared" ref="AA14" si="46">IF(AA7&lt;9999,AA7+1,AA7)</f>
        <v>533</v>
      </c>
      <c r="AB14" s="7"/>
      <c r="AC14" s="7">
        <f t="shared" ref="AC14" si="47">IF(AC7&lt;9999,AC7+1,AC7)</f>
        <v>413</v>
      </c>
      <c r="AD14" s="7"/>
      <c r="AE14" s="7">
        <f t="shared" si="14"/>
        <v>293</v>
      </c>
      <c r="AF14" s="7"/>
      <c r="AG14" s="7">
        <f t="shared" ref="AG14" si="48">IF(AG7&lt;9999,AG7+1,AG7)</f>
        <v>9999</v>
      </c>
      <c r="AH14" s="7"/>
      <c r="AI14" s="7">
        <f t="shared" ref="AI14" si="49">IF(AI7&lt;9999,AI7+1,AI7)</f>
        <v>9999</v>
      </c>
      <c r="AJ14" s="7"/>
      <c r="AK14" s="7"/>
    </row>
    <row r="15" spans="1:37">
      <c r="A15" s="7">
        <f t="shared" si="0"/>
        <v>9999</v>
      </c>
      <c r="B15" s="7"/>
      <c r="C15" s="7">
        <f t="shared" si="0"/>
        <v>9999</v>
      </c>
      <c r="D15" s="7"/>
      <c r="E15" s="7">
        <f t="shared" ref="E15" si="50">IF(E8&lt;9999,E8+1,E8)</f>
        <v>9999</v>
      </c>
      <c r="G15" s="7">
        <f t="shared" ref="G15" si="51">IF(G8&lt;9999,G8+1,G8)</f>
        <v>9999</v>
      </c>
      <c r="H15" s="7"/>
      <c r="I15" s="7">
        <f t="shared" ref="I15" si="52">IF(I8&lt;9999,I8+1,I8)</f>
        <v>1637</v>
      </c>
      <c r="J15" s="7"/>
      <c r="K15" s="7">
        <f t="shared" si="4"/>
        <v>9999</v>
      </c>
      <c r="M15" s="7">
        <f t="shared" ref="M15" si="53">IF(M8&lt;9999,M8+1,M8)</f>
        <v>9999</v>
      </c>
      <c r="N15" s="7"/>
      <c r="O15" s="7">
        <f t="shared" ref="O15" si="54">IF(O8&lt;9999,O8+1,O8)</f>
        <v>9999</v>
      </c>
      <c r="P15" s="7"/>
      <c r="Q15" s="7">
        <f t="shared" si="7"/>
        <v>9999</v>
      </c>
      <c r="R15" s="7"/>
      <c r="S15" s="7">
        <f t="shared" ref="S15" si="55">IF(S8&lt;9999,S8+1,S8)</f>
        <v>9999</v>
      </c>
      <c r="T15" s="7"/>
      <c r="U15" s="7">
        <f t="shared" ref="U15" si="56">IF(U8&lt;9999,U8+1,U8)</f>
        <v>9999</v>
      </c>
      <c r="V15" s="7"/>
      <c r="W15" s="7">
        <f t="shared" si="10"/>
        <v>9999</v>
      </c>
      <c r="Y15" s="7">
        <f t="shared" si="11"/>
        <v>9999</v>
      </c>
      <c r="AA15" s="7">
        <f t="shared" ref="AA15" si="57">IF(AA8&lt;9999,AA8+1,AA8)</f>
        <v>9999</v>
      </c>
      <c r="AB15" s="7"/>
      <c r="AC15" s="7">
        <f t="shared" ref="AC15" si="58">IF(AC8&lt;9999,AC8+1,AC8)</f>
        <v>9999</v>
      </c>
      <c r="AD15" s="7"/>
      <c r="AE15" s="7">
        <f t="shared" si="14"/>
        <v>9999</v>
      </c>
      <c r="AF15" s="7"/>
      <c r="AG15" s="7" t="str">
        <f t="shared" ref="AG15" si="59">IF(AG8&lt;9999,AG8+1,AG8)</f>
        <v>#</v>
      </c>
      <c r="AH15" s="7"/>
      <c r="AI15" s="7" t="str">
        <f t="shared" ref="AI15" si="60">IF(AI8&lt;9999,AI8+1,AI8)</f>
        <v>#</v>
      </c>
      <c r="AJ15" s="7"/>
      <c r="AK15" s="7"/>
    </row>
    <row r="16" spans="1:37">
      <c r="A16" s="7" t="str">
        <f>IF(A9&lt;9999,A9+1,A9)</f>
        <v>#</v>
      </c>
      <c r="B16" s="7"/>
      <c r="C16" s="7" t="str">
        <f>IF(C9&lt;9999,C9+1,C9)</f>
        <v>#</v>
      </c>
      <c r="D16" s="7"/>
      <c r="E16" s="7" t="str">
        <f>IF(E9&lt;9999,E9+1,E9)</f>
        <v>#</v>
      </c>
      <c r="G16" s="7" t="str">
        <f>IF(G9&lt;9999,G9+1,G9)</f>
        <v>#</v>
      </c>
      <c r="H16" s="7"/>
      <c r="I16" s="7">
        <f>IF(I9&lt;9999,I9+1,I9)</f>
        <v>9999</v>
      </c>
      <c r="J16" s="7"/>
      <c r="K16" s="7" t="str">
        <f>IF(K9&lt;9999,K9+1,K9)</f>
        <v>#</v>
      </c>
      <c r="M16" s="7" t="str">
        <f>IF(M9&lt;9999,M9+1,M9)</f>
        <v>#</v>
      </c>
      <c r="N16" s="7"/>
      <c r="O16" s="7" t="str">
        <f>IF(O9&lt;9999,O9+1,O9)</f>
        <v>#</v>
      </c>
      <c r="P16" s="7"/>
      <c r="Q16" s="7" t="str">
        <f>IF(Q9&lt;9999,Q9+1,Q9)</f>
        <v>#</v>
      </c>
      <c r="R16" s="7"/>
      <c r="S16" s="7" t="str">
        <f>IF(S9&lt;9999,S9+1,S9)</f>
        <v>#</v>
      </c>
      <c r="T16" s="7"/>
      <c r="U16" s="7" t="str">
        <f>IF(U9&lt;9999,U9+1,U9)</f>
        <v>#</v>
      </c>
      <c r="V16" s="7"/>
      <c r="W16" s="7" t="str">
        <f>IF(W9&lt;9999,W9+1,W9)</f>
        <v>#</v>
      </c>
      <c r="Y16" s="7" t="str">
        <f>IF(Y9&lt;9999,Y9+1,Y9)</f>
        <v>#</v>
      </c>
      <c r="AA16" s="7" t="str">
        <f>IF(AA9&lt;9999,AA9+1,AA9)</f>
        <v>#</v>
      </c>
      <c r="AB16" s="7"/>
      <c r="AC16" s="7" t="str">
        <f>IF(AC9&lt;9999,AC9+1,AC9)</f>
        <v>#</v>
      </c>
      <c r="AD16" s="7"/>
      <c r="AE16" s="7" t="str">
        <f>IF(AE9&lt;9999,AE9+1,AE9)</f>
        <v>#</v>
      </c>
      <c r="AF16" s="7"/>
      <c r="AG16" s="7" t="str">
        <f>IF(AG9&lt;9999,AG9+1,AG9)</f>
        <v>#</v>
      </c>
      <c r="AH16" s="7"/>
      <c r="AI16" s="7" t="str">
        <f>IF(AI9&lt;9999,AI9+1,AI9)</f>
        <v>#</v>
      </c>
      <c r="AJ16" s="7"/>
      <c r="AK16" s="7"/>
    </row>
    <row r="17" spans="1:37">
      <c r="A17" s="7">
        <f>IF(A10&lt;9999,A10+1,A10)</f>
        <v>2022</v>
      </c>
      <c r="B17" s="7"/>
      <c r="C17" s="7">
        <f>IF(C10&lt;9999,C10+1,C10)</f>
        <v>1902</v>
      </c>
      <c r="D17" s="7"/>
      <c r="E17" s="7">
        <f>IF(E10&lt;9999,E10+1,E10)</f>
        <v>1782</v>
      </c>
      <c r="G17" s="7">
        <f>IF(G10&lt;9999,G10+1,G10)</f>
        <v>1662</v>
      </c>
      <c r="H17" s="7"/>
      <c r="I17" s="7">
        <f>IF(I10&lt;9999,I10+1,I10)</f>
        <v>1518</v>
      </c>
      <c r="J17" s="7"/>
      <c r="K17" s="7">
        <f>IF(K10&lt;9999,K10+1,K10)</f>
        <v>1398</v>
      </c>
      <c r="M17" s="7">
        <f>IF(M10&lt;9999,M10+1,M10)</f>
        <v>1278</v>
      </c>
      <c r="N17" s="7"/>
      <c r="O17" s="7">
        <f>IF(O10&lt;9999,O10+1,O10)</f>
        <v>1158</v>
      </c>
      <c r="P17" s="7"/>
      <c r="Q17" s="7">
        <f>IF(Q10&lt;9999,Q10+1,Q10)</f>
        <v>1038</v>
      </c>
      <c r="R17" s="7"/>
      <c r="S17" s="7">
        <f>IF(S10&lt;9999,S10+1,S10)</f>
        <v>918</v>
      </c>
      <c r="T17" s="7"/>
      <c r="U17" s="7">
        <f>IF(U10&lt;9999,U10+1,U10)</f>
        <v>798</v>
      </c>
      <c r="V17" s="7"/>
      <c r="W17" s="7">
        <f>IF(W10&lt;9999,W10+1,W10)</f>
        <v>678</v>
      </c>
      <c r="Y17" s="7">
        <f>IF(Y10&lt;9999,Y10+1,Y10)</f>
        <v>558</v>
      </c>
      <c r="AA17" s="7">
        <f>IF(AA10&lt;9999,AA10+1,AA10)</f>
        <v>438</v>
      </c>
      <c r="AB17" s="7"/>
      <c r="AC17" s="7">
        <f>IF(AC10&lt;9999,AC10+1,AC10)</f>
        <v>318</v>
      </c>
      <c r="AD17" s="7"/>
      <c r="AE17" s="7">
        <f>IF(AE10&lt;9999,AE10+1,AE10)</f>
        <v>198</v>
      </c>
      <c r="AF17" s="7"/>
      <c r="AG17" s="7">
        <f>IF(AG10&lt;9999,AG10+1,AG10)</f>
        <v>102</v>
      </c>
      <c r="AH17" s="7"/>
      <c r="AI17" s="7">
        <f>IF(AI10&lt;9999,AI10+1,AI10)</f>
        <v>6</v>
      </c>
      <c r="AJ17" s="7"/>
      <c r="AK17" s="7"/>
    </row>
    <row r="18" spans="1:37">
      <c r="A18" s="7">
        <f t="shared" ref="A18:C22" si="61">IF(A11&lt;9999,A11+1,A11)</f>
        <v>2046</v>
      </c>
      <c r="B18" s="7"/>
      <c r="C18" s="7">
        <f t="shared" si="61"/>
        <v>1926</v>
      </c>
      <c r="D18" s="7"/>
      <c r="E18" s="7">
        <f t="shared" ref="E18" si="62">IF(E11&lt;9999,E11+1,E11)</f>
        <v>1806</v>
      </c>
      <c r="G18" s="7">
        <f t="shared" ref="G18" si="63">IF(G11&lt;9999,G11+1,G11)</f>
        <v>1686</v>
      </c>
      <c r="H18" s="7"/>
      <c r="I18" s="7">
        <f t="shared" ref="I18" si="64">IF(I11&lt;9999,I11+1,I11)</f>
        <v>1542</v>
      </c>
      <c r="J18" s="7"/>
      <c r="K18" s="7">
        <f t="shared" ref="K18:K22" si="65">IF(K11&lt;9999,K11+1,K11)</f>
        <v>1422</v>
      </c>
      <c r="M18" s="7">
        <f t="shared" ref="M18" si="66">IF(M11&lt;9999,M11+1,M11)</f>
        <v>1302</v>
      </c>
      <c r="N18" s="7"/>
      <c r="O18" s="7">
        <f t="shared" ref="O18" si="67">IF(O11&lt;9999,O11+1,O11)</f>
        <v>1182</v>
      </c>
      <c r="P18" s="7"/>
      <c r="Q18" s="7">
        <f t="shared" ref="Q18:Q22" si="68">IF(Q11&lt;9999,Q11+1,Q11)</f>
        <v>1062</v>
      </c>
      <c r="R18" s="7"/>
      <c r="S18" s="7">
        <f t="shared" ref="S18" si="69">IF(S11&lt;9999,S11+1,S11)</f>
        <v>942</v>
      </c>
      <c r="T18" s="7"/>
      <c r="U18" s="7">
        <f t="shared" ref="U18" si="70">IF(U11&lt;9999,U11+1,U11)</f>
        <v>822</v>
      </c>
      <c r="V18" s="7"/>
      <c r="W18" s="7">
        <f t="shared" ref="W18:W22" si="71">IF(W11&lt;9999,W11+1,W11)</f>
        <v>702</v>
      </c>
      <c r="Y18" s="7">
        <f t="shared" ref="Y18:Y22" si="72">IF(Y11&lt;9999,Y11+1,Y11)</f>
        <v>582</v>
      </c>
      <c r="AA18" s="7">
        <f t="shared" ref="AA18" si="73">IF(AA11&lt;9999,AA11+1,AA11)</f>
        <v>462</v>
      </c>
      <c r="AB18" s="7"/>
      <c r="AC18" s="7">
        <f t="shared" ref="AC18" si="74">IF(AC11&lt;9999,AC11+1,AC11)</f>
        <v>342</v>
      </c>
      <c r="AD18" s="7"/>
      <c r="AE18" s="7">
        <f t="shared" ref="AE18:AE22" si="75">IF(AE11&lt;9999,AE11+1,AE11)</f>
        <v>222</v>
      </c>
      <c r="AF18" s="7"/>
      <c r="AG18" s="7">
        <f t="shared" ref="AG18" si="76">IF(AG11&lt;9999,AG11+1,AG11)</f>
        <v>126</v>
      </c>
      <c r="AH18" s="7"/>
      <c r="AI18" s="7">
        <f t="shared" ref="AI18" si="77">IF(AI11&lt;9999,AI11+1,AI11)</f>
        <v>30</v>
      </c>
      <c r="AJ18" s="7"/>
      <c r="AK18" s="7"/>
    </row>
    <row r="19" spans="1:37">
      <c r="A19" s="7">
        <f t="shared" si="61"/>
        <v>2070</v>
      </c>
      <c r="B19" s="7"/>
      <c r="C19" s="7">
        <f t="shared" si="61"/>
        <v>1950</v>
      </c>
      <c r="D19" s="7"/>
      <c r="E19" s="7">
        <f t="shared" ref="E19" si="78">IF(E12&lt;9999,E12+1,E12)</f>
        <v>1830</v>
      </c>
      <c r="G19" s="7">
        <f t="shared" ref="G19" si="79">IF(G12&lt;9999,G12+1,G12)</f>
        <v>1710</v>
      </c>
      <c r="H19" s="7"/>
      <c r="I19" s="7">
        <f t="shared" ref="I19" si="80">IF(I12&lt;9999,I12+1,I12)</f>
        <v>1566</v>
      </c>
      <c r="J19" s="7"/>
      <c r="K19" s="7">
        <f t="shared" si="65"/>
        <v>1446</v>
      </c>
      <c r="M19" s="7">
        <f t="shared" ref="M19" si="81">IF(M12&lt;9999,M12+1,M12)</f>
        <v>1326</v>
      </c>
      <c r="N19" s="7"/>
      <c r="O19" s="7">
        <f t="shared" ref="O19" si="82">IF(O12&lt;9999,O12+1,O12)</f>
        <v>1206</v>
      </c>
      <c r="P19" s="7"/>
      <c r="Q19" s="7">
        <f t="shared" si="68"/>
        <v>1086</v>
      </c>
      <c r="R19" s="7"/>
      <c r="S19" s="7">
        <f t="shared" ref="S19" si="83">IF(S12&lt;9999,S12+1,S12)</f>
        <v>966</v>
      </c>
      <c r="T19" s="7"/>
      <c r="U19" s="7">
        <f t="shared" ref="U19" si="84">IF(U12&lt;9999,U12+1,U12)</f>
        <v>846</v>
      </c>
      <c r="V19" s="7"/>
      <c r="W19" s="7">
        <f t="shared" si="71"/>
        <v>726</v>
      </c>
      <c r="Y19" s="7">
        <f t="shared" si="72"/>
        <v>606</v>
      </c>
      <c r="AA19" s="7">
        <f t="shared" ref="AA19" si="85">IF(AA12&lt;9999,AA12+1,AA12)</f>
        <v>486</v>
      </c>
      <c r="AB19" s="7"/>
      <c r="AC19" s="7">
        <f t="shared" ref="AC19" si="86">IF(AC12&lt;9999,AC12+1,AC12)</f>
        <v>366</v>
      </c>
      <c r="AD19" s="7"/>
      <c r="AE19" s="7">
        <f t="shared" si="75"/>
        <v>246</v>
      </c>
      <c r="AF19" s="7"/>
      <c r="AG19" s="7">
        <f t="shared" ref="AG19" si="87">IF(AG12&lt;9999,AG12+1,AG12)</f>
        <v>150</v>
      </c>
      <c r="AH19" s="7"/>
      <c r="AI19" s="7">
        <f t="shared" ref="AI19" si="88">IF(AI12&lt;9999,AI12+1,AI12)</f>
        <v>54</v>
      </c>
      <c r="AJ19" s="7"/>
      <c r="AK19" s="7"/>
    </row>
    <row r="20" spans="1:37">
      <c r="A20" s="7">
        <f t="shared" si="61"/>
        <v>2094</v>
      </c>
      <c r="B20" s="7"/>
      <c r="C20" s="7">
        <f t="shared" si="61"/>
        <v>1974</v>
      </c>
      <c r="D20" s="7"/>
      <c r="E20" s="7">
        <f t="shared" ref="E20" si="89">IF(E13&lt;9999,E13+1,E13)</f>
        <v>1854</v>
      </c>
      <c r="G20" s="7">
        <f t="shared" ref="G20" si="90">IF(G13&lt;9999,G13+1,G13)</f>
        <v>1734</v>
      </c>
      <c r="H20" s="7"/>
      <c r="I20" s="7">
        <f t="shared" ref="I20" si="91">IF(I13&lt;9999,I13+1,I13)</f>
        <v>1590</v>
      </c>
      <c r="J20" s="7"/>
      <c r="K20" s="7">
        <f t="shared" si="65"/>
        <v>1470</v>
      </c>
      <c r="M20" s="7">
        <f t="shared" ref="M20" si="92">IF(M13&lt;9999,M13+1,M13)</f>
        <v>1350</v>
      </c>
      <c r="N20" s="7"/>
      <c r="O20" s="7">
        <f t="shared" ref="O20" si="93">IF(O13&lt;9999,O13+1,O13)</f>
        <v>1230</v>
      </c>
      <c r="P20" s="7"/>
      <c r="Q20" s="7">
        <f t="shared" si="68"/>
        <v>1110</v>
      </c>
      <c r="R20" s="7"/>
      <c r="S20" s="7">
        <f t="shared" ref="S20" si="94">IF(S13&lt;9999,S13+1,S13)</f>
        <v>990</v>
      </c>
      <c r="T20" s="7"/>
      <c r="U20" s="7">
        <f t="shared" ref="U20" si="95">IF(U13&lt;9999,U13+1,U13)</f>
        <v>870</v>
      </c>
      <c r="V20" s="7"/>
      <c r="W20" s="7">
        <f t="shared" si="71"/>
        <v>750</v>
      </c>
      <c r="Y20" s="7">
        <f t="shared" si="72"/>
        <v>630</v>
      </c>
      <c r="AA20" s="7">
        <f t="shared" ref="AA20" si="96">IF(AA13&lt;9999,AA13+1,AA13)</f>
        <v>510</v>
      </c>
      <c r="AB20" s="7"/>
      <c r="AC20" s="7">
        <f t="shared" ref="AC20" si="97">IF(AC13&lt;9999,AC13+1,AC13)</f>
        <v>390</v>
      </c>
      <c r="AD20" s="7"/>
      <c r="AE20" s="7">
        <f t="shared" si="75"/>
        <v>270</v>
      </c>
      <c r="AF20" s="7"/>
      <c r="AG20" s="7">
        <f t="shared" ref="AG20" si="98">IF(AG13&lt;9999,AG13+1,AG13)</f>
        <v>174</v>
      </c>
      <c r="AH20" s="7"/>
      <c r="AI20" s="7">
        <f t="shared" ref="AI20" si="99">IF(AI13&lt;9999,AI13+1,AI13)</f>
        <v>78</v>
      </c>
      <c r="AJ20" s="7"/>
      <c r="AK20" s="7"/>
    </row>
    <row r="21" spans="1:37">
      <c r="A21" s="7">
        <f t="shared" si="61"/>
        <v>2118</v>
      </c>
      <c r="B21" s="7"/>
      <c r="C21" s="7">
        <f t="shared" si="61"/>
        <v>1998</v>
      </c>
      <c r="D21" s="7"/>
      <c r="E21" s="7">
        <f t="shared" ref="E21" si="100">IF(E14&lt;9999,E14+1,E14)</f>
        <v>1878</v>
      </c>
      <c r="G21" s="7">
        <f t="shared" ref="G21" si="101">IF(G14&lt;9999,G14+1,G14)</f>
        <v>1758</v>
      </c>
      <c r="H21" s="7"/>
      <c r="I21" s="7">
        <f t="shared" ref="I21" si="102">IF(I14&lt;9999,I14+1,I14)</f>
        <v>1614</v>
      </c>
      <c r="J21" s="7"/>
      <c r="K21" s="7">
        <f t="shared" si="65"/>
        <v>1494</v>
      </c>
      <c r="M21" s="7">
        <f t="shared" ref="M21" si="103">IF(M14&lt;9999,M14+1,M14)</f>
        <v>1374</v>
      </c>
      <c r="N21" s="7"/>
      <c r="O21" s="7">
        <f t="shared" ref="O21" si="104">IF(O14&lt;9999,O14+1,O14)</f>
        <v>1254</v>
      </c>
      <c r="P21" s="7"/>
      <c r="Q21" s="7">
        <f t="shared" si="68"/>
        <v>1134</v>
      </c>
      <c r="R21" s="7"/>
      <c r="S21" s="7">
        <f t="shared" ref="S21" si="105">IF(S14&lt;9999,S14+1,S14)</f>
        <v>1014</v>
      </c>
      <c r="T21" s="7"/>
      <c r="U21" s="7">
        <f t="shared" ref="U21" si="106">IF(U14&lt;9999,U14+1,U14)</f>
        <v>894</v>
      </c>
      <c r="V21" s="7"/>
      <c r="W21" s="7">
        <f t="shared" si="71"/>
        <v>774</v>
      </c>
      <c r="Y21" s="7">
        <f t="shared" si="72"/>
        <v>654</v>
      </c>
      <c r="AA21" s="7">
        <f t="shared" ref="AA21" si="107">IF(AA14&lt;9999,AA14+1,AA14)</f>
        <v>534</v>
      </c>
      <c r="AB21" s="7"/>
      <c r="AC21" s="7">
        <f t="shared" ref="AC21" si="108">IF(AC14&lt;9999,AC14+1,AC14)</f>
        <v>414</v>
      </c>
      <c r="AD21" s="7"/>
      <c r="AE21" s="7">
        <f t="shared" si="75"/>
        <v>294</v>
      </c>
      <c r="AF21" s="7"/>
      <c r="AG21" s="7">
        <f t="shared" ref="AG21" si="109">IF(AG14&lt;9999,AG14+1,AG14)</f>
        <v>9999</v>
      </c>
      <c r="AH21" s="7"/>
      <c r="AI21" s="7">
        <f t="shared" ref="AI21" si="110">IF(AI14&lt;9999,AI14+1,AI14)</f>
        <v>9999</v>
      </c>
      <c r="AJ21" s="7"/>
      <c r="AK21" s="7"/>
    </row>
    <row r="22" spans="1:37">
      <c r="A22" s="7">
        <f t="shared" si="61"/>
        <v>9999</v>
      </c>
      <c r="B22" s="7"/>
      <c r="C22" s="7">
        <f t="shared" si="61"/>
        <v>9999</v>
      </c>
      <c r="D22" s="7"/>
      <c r="E22" s="7">
        <f t="shared" ref="E22" si="111">IF(E15&lt;9999,E15+1,E15)</f>
        <v>9999</v>
      </c>
      <c r="G22" s="7">
        <f t="shared" ref="G22" si="112">IF(G15&lt;9999,G15+1,G15)</f>
        <v>9999</v>
      </c>
      <c r="H22" s="7"/>
      <c r="I22" s="7">
        <f t="shared" ref="I22" si="113">IF(I15&lt;9999,I15+1,I15)</f>
        <v>1638</v>
      </c>
      <c r="J22" s="7"/>
      <c r="K22" s="7">
        <f t="shared" si="65"/>
        <v>9999</v>
      </c>
      <c r="M22" s="7">
        <f t="shared" ref="M22" si="114">IF(M15&lt;9999,M15+1,M15)</f>
        <v>9999</v>
      </c>
      <c r="N22" s="7"/>
      <c r="O22" s="7">
        <f t="shared" ref="O22" si="115">IF(O15&lt;9999,O15+1,O15)</f>
        <v>9999</v>
      </c>
      <c r="P22" s="7"/>
      <c r="Q22" s="7">
        <f t="shared" si="68"/>
        <v>9999</v>
      </c>
      <c r="R22" s="7"/>
      <c r="S22" s="7">
        <f t="shared" ref="S22" si="116">IF(S15&lt;9999,S15+1,S15)</f>
        <v>9999</v>
      </c>
      <c r="T22" s="7"/>
      <c r="U22" s="7">
        <f t="shared" ref="U22" si="117">IF(U15&lt;9999,U15+1,U15)</f>
        <v>9999</v>
      </c>
      <c r="V22" s="7"/>
      <c r="W22" s="7">
        <f t="shared" si="71"/>
        <v>9999</v>
      </c>
      <c r="Y22" s="7">
        <f t="shared" si="72"/>
        <v>9999</v>
      </c>
      <c r="AA22" s="7">
        <f t="shared" ref="AA22" si="118">IF(AA15&lt;9999,AA15+1,AA15)</f>
        <v>9999</v>
      </c>
      <c r="AB22" s="7"/>
      <c r="AC22" s="7">
        <f t="shared" ref="AC22" si="119">IF(AC15&lt;9999,AC15+1,AC15)</f>
        <v>9999</v>
      </c>
      <c r="AD22" s="7"/>
      <c r="AE22" s="7">
        <f t="shared" si="75"/>
        <v>9999</v>
      </c>
      <c r="AF22" s="7"/>
      <c r="AG22" s="7" t="str">
        <f t="shared" ref="AG22" si="120">IF(AG15&lt;9999,AG15+1,AG15)</f>
        <v>#</v>
      </c>
      <c r="AH22" s="7"/>
      <c r="AI22" s="7" t="str">
        <f t="shared" ref="AI22" si="121">IF(AI15&lt;9999,AI15+1,AI15)</f>
        <v>#</v>
      </c>
      <c r="AJ22" s="7"/>
      <c r="AK22" s="7"/>
    </row>
    <row r="23" spans="1:37">
      <c r="A23" s="7" t="str">
        <f>IF(A16&lt;9999,A16+1,A16)</f>
        <v>#</v>
      </c>
      <c r="B23" s="7"/>
      <c r="C23" s="7" t="str">
        <f>IF(C16&lt;9999,C16+1,C16)</f>
        <v>#</v>
      </c>
      <c r="D23" s="7"/>
      <c r="E23" s="7" t="str">
        <f>IF(E16&lt;9999,E16+1,E16)</f>
        <v>#</v>
      </c>
      <c r="G23" s="7" t="str">
        <f>IF(G16&lt;9999,G16+1,G16)</f>
        <v>#</v>
      </c>
      <c r="H23" s="7"/>
      <c r="I23" s="7">
        <f>IF(I16&lt;9999,I16+1,I16)</f>
        <v>9999</v>
      </c>
      <c r="J23" s="7"/>
      <c r="K23" s="7" t="str">
        <f>IF(K16&lt;9999,K16+1,K16)</f>
        <v>#</v>
      </c>
      <c r="M23" s="7" t="str">
        <f>IF(M16&lt;9999,M16+1,M16)</f>
        <v>#</v>
      </c>
      <c r="N23" s="7"/>
      <c r="O23" s="7" t="str">
        <f>IF(O16&lt;9999,O16+1,O16)</f>
        <v>#</v>
      </c>
      <c r="P23" s="7"/>
      <c r="Q23" s="7" t="str">
        <f>IF(Q16&lt;9999,Q16+1,Q16)</f>
        <v>#</v>
      </c>
      <c r="R23" s="7"/>
      <c r="S23" s="7" t="str">
        <f>IF(S16&lt;9999,S16+1,S16)</f>
        <v>#</v>
      </c>
      <c r="T23" s="7"/>
      <c r="U23" s="7" t="str">
        <f>IF(U16&lt;9999,U16+1,U16)</f>
        <v>#</v>
      </c>
      <c r="V23" s="7"/>
      <c r="W23" s="7" t="str">
        <f>IF(W16&lt;9999,W16+1,W16)</f>
        <v>#</v>
      </c>
      <c r="Y23" s="7" t="str">
        <f>IF(Y16&lt;9999,Y16+1,Y16)</f>
        <v>#</v>
      </c>
      <c r="AA23" s="7" t="str">
        <f>IF(AA16&lt;9999,AA16+1,AA16)</f>
        <v>#</v>
      </c>
      <c r="AB23" s="7"/>
      <c r="AC23" s="7" t="str">
        <f>IF(AC16&lt;9999,AC16+1,AC16)</f>
        <v>#</v>
      </c>
      <c r="AD23" s="7"/>
      <c r="AE23" s="7" t="str">
        <f>IF(AE16&lt;9999,AE16+1,AE16)</f>
        <v>#</v>
      </c>
      <c r="AF23" s="7"/>
      <c r="AG23" s="7" t="str">
        <f>IF(AG16&lt;9999,AG16+1,AG16)</f>
        <v>#</v>
      </c>
      <c r="AH23" s="7"/>
      <c r="AI23" s="7" t="str">
        <f>IF(AI16&lt;9999,AI16+1,AI16)</f>
        <v>#</v>
      </c>
      <c r="AJ23" s="7"/>
      <c r="AK23" s="7"/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4-5-6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wroggent</cp:lastModifiedBy>
  <cp:revision>0</cp:revision>
  <dcterms:created xsi:type="dcterms:W3CDTF">2011-11-22T02:14:59Z</dcterms:created>
  <dcterms:modified xsi:type="dcterms:W3CDTF">2011-11-22T18:47:08Z</dcterms:modified>
</cp:coreProperties>
</file>